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https://foodgov.sharepoint.com/sites/SCISocialScience/Research Projects  Programmes/Food Hypersensitivities/Provision of Information/FBO Baseline Survey/3. Data, tables &amp; analysis/Data tables/"/>
    </mc:Choice>
  </mc:AlternateContent>
  <xr:revisionPtr revIDLastSave="1" documentId="13_ncr:1_{754F40A6-6A9F-4071-8C19-19A6413CD2F1}" xr6:coauthVersionLast="47" xr6:coauthVersionMax="47" xr10:uidLastSave="{143D29E8-985A-443C-B95A-E08C0796F3DA}"/>
  <bookViews>
    <workbookView xWindow="-80" yWindow="-80" windowWidth="19360" windowHeight="10240" firstSheet="5" activeTab="14" xr2:uid="{00000000-000D-0000-FFFF-FFFF00000000}"/>
  </bookViews>
  <sheets>
    <sheet name="FRONT PAGE" sheetId="19" r:id="rId1"/>
    <sheet name="Index" sheetId="18" r:id="rId2"/>
    <sheet name="D4_Employment" sheetId="1" r:id="rId3"/>
    <sheet name="D1" sheetId="2" r:id="rId4"/>
    <sheet name="D2" sheetId="3" r:id="rId5"/>
    <sheet name="S3" sheetId="4" r:id="rId6"/>
    <sheet name="S4" sheetId="5" r:id="rId7"/>
    <sheet name="S5" sheetId="6" r:id="rId8"/>
    <sheet name="D6_BusSize" sheetId="7" r:id="rId9"/>
    <sheet name="D7_Seniority" sheetId="8" r:id="rId10"/>
    <sheet name="Q1" sheetId="9" r:id="rId11"/>
    <sheet name="Q2" sheetId="10" r:id="rId12"/>
    <sheet name="Q3" sheetId="11" r:id="rId13"/>
    <sheet name="Q4" sheetId="12" r:id="rId14"/>
    <sheet name="Q5" sheetId="13" r:id="rId15"/>
    <sheet name="Q6" sheetId="14" r:id="rId16"/>
    <sheet name="Q7" sheetId="15" r:id="rId17"/>
    <sheet name="Q8" sheetId="16" r:id="rId18"/>
    <sheet name="Q9" sheetId="17" r:id="rId19"/>
  </sheets>
  <externalReferences>
    <externalReference r:id="rId20"/>
    <externalReference r:id="rId21"/>
  </externalReferences>
  <definedNames>
    <definedName name="Client">'[1]FRONT PAGE'!$A$6</definedName>
    <definedName name="ClientName">'[2]FRONT PAGE'!$A$6</definedName>
    <definedName name="ClientName1">'FRONT PAGE'!$A$6</definedName>
    <definedName name="OPDT001">D4_Employment!$A$1</definedName>
    <definedName name="OPDT002">'D1'!$A$1</definedName>
    <definedName name="OPDT003">'D2'!$A$1</definedName>
    <definedName name="OPDT004">'S3'!$A$1</definedName>
    <definedName name="OPDT005">'S4'!$A$1</definedName>
    <definedName name="OPDT006">'S5'!$A$1</definedName>
    <definedName name="OPDT007">D6_BusSize!$A$1</definedName>
    <definedName name="OPDT008">D7_Seniority!$A$1</definedName>
    <definedName name="OPDT009">'Q1'!$A$1</definedName>
    <definedName name="OPDT010">'Q2'!$A$1</definedName>
    <definedName name="OPDT011">'Q3'!$A$1</definedName>
    <definedName name="OPDT012">'Q4'!$A$1</definedName>
    <definedName name="OPDT013">'Q5'!$A$1</definedName>
    <definedName name="OPDT014">'Q6'!$A$1</definedName>
    <definedName name="OPDT015">'Q7'!$A$1</definedName>
    <definedName name="OPDT016">'Q8'!$A$1</definedName>
    <definedName name="OPDT017">'Q9'!$A$1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8" l="1"/>
  <c r="A5" i="18"/>
</calcChain>
</file>

<file path=xl/sharedStrings.xml><?xml version="1.0" encoding="utf-8"?>
<sst xmlns="http://schemas.openxmlformats.org/spreadsheetml/2006/main" count="583" uniqueCount="206">
  <si>
    <t>Working status</t>
  </si>
  <si>
    <t>Where is the establishment you primarily work at?</t>
  </si>
  <si>
    <t>What type of establishment do you primarily work in/for?If you work for more than one type of the establishments on this list, please select the one you’re at most often.</t>
  </si>
  <si>
    <t>Approximately how many full-time/part time employees are employed by your company/organisation? If you have more than one part time job, please answer based on the part time job where you work the most hours.</t>
  </si>
  <si>
    <t>And is the primary establishment you work at…</t>
  </si>
  <si>
    <t>Total</t>
  </si>
  <si>
    <t>NET England</t>
  </si>
  <si>
    <t>Wales</t>
  </si>
  <si>
    <t>Northern Ireland</t>
  </si>
  <si>
    <t>Restaurant (not including fast food)</t>
  </si>
  <si>
    <t>Hotel/B&amp;B/etc.</t>
  </si>
  <si>
    <t>Pub / bar</t>
  </si>
  <si>
    <t>NET Other establishments (Café &amp; Canteen &amp; A charitable food establishment &amp; Fast food outlet &amp; Dark kitchen &amp; Street-food stall &amp; Other)</t>
  </si>
  <si>
    <t>0 – 9 employees</t>
  </si>
  <si>
    <t>10 - 49 employees</t>
  </si>
  <si>
    <t>50 - 250 employees</t>
  </si>
  <si>
    <t>Over 250 employees</t>
  </si>
  <si>
    <t>Based at one location independently owned</t>
  </si>
  <si>
    <t>Part of a local chain</t>
  </si>
  <si>
    <t>Part of a national chain</t>
  </si>
  <si>
    <t>Working full time (30 or more hours per week)</t>
  </si>
  <si>
    <t>Working part time (8 - 29 hours per week)</t>
  </si>
  <si>
    <t>Working part time (Less than 8 hours a week)</t>
  </si>
  <si>
    <t>Full time student</t>
  </si>
  <si>
    <t>Retired</t>
  </si>
  <si>
    <t>Unemployed</t>
  </si>
  <si>
    <t>Other not working</t>
  </si>
  <si>
    <t>And which of the following best describes the industry your business is in?</t>
  </si>
  <si>
    <t>Agriculture</t>
  </si>
  <si>
    <t>Business services</t>
  </si>
  <si>
    <t>Construction</t>
  </si>
  <si>
    <t>Education (e.g. tutoring)</t>
  </si>
  <si>
    <t>Hospitality &amp; Leisure</t>
  </si>
  <si>
    <t>Financial services</t>
  </si>
  <si>
    <t>Food &amp; Drink</t>
  </si>
  <si>
    <t>Healthcare</t>
  </si>
  <si>
    <t>IT / Computing</t>
  </si>
  <si>
    <t>Legal services</t>
  </si>
  <si>
    <t>Marketing / Advertising / PR / Market research</t>
  </si>
  <si>
    <t>Media</t>
  </si>
  <si>
    <t>Manufacturing</t>
  </si>
  <si>
    <t>Professional services </t>
  </si>
  <si>
    <t>Real estate</t>
  </si>
  <si>
    <t>Transport</t>
  </si>
  <si>
    <t>Utilities</t>
  </si>
  <si>
    <t>Wholesale, retail and franchising</t>
  </si>
  <si>
    <t>Other</t>
  </si>
  <si>
    <t>Café</t>
  </si>
  <si>
    <t>Fast food outlet (eg fast food chain, fish and chip shop, chicken shop, etc)</t>
  </si>
  <si>
    <t>Canteen (such as in a school or hospital)</t>
  </si>
  <si>
    <t>A charitable food establishment (such as a community kitchen)</t>
  </si>
  <si>
    <t>Dark kitchen (a food production facility that sells meals exclusively through delivery or pick-up)</t>
  </si>
  <si>
    <t>Street-food stall</t>
  </si>
  <si>
    <t>Other (please specify)</t>
  </si>
  <si>
    <t>Does the primary establishment you work at serve non-prepackaged food? Non-prepackaged food is food that is not in packaging at the time of order such as a meal in a café or restaurant, a sandwich prepared to order or loose meat/cheese at a deli counter.</t>
  </si>
  <si>
    <t>Yes</t>
  </si>
  <si>
    <t xml:space="preserve">No </t>
  </si>
  <si>
    <t xml:space="preserve">Not sure </t>
  </si>
  <si>
    <t>North East</t>
  </si>
  <si>
    <t>North West</t>
  </si>
  <si>
    <t>Yorkshire &amp; Humberside</t>
  </si>
  <si>
    <t>East Midlands</t>
  </si>
  <si>
    <t>West Midlands</t>
  </si>
  <si>
    <t>East of England</t>
  </si>
  <si>
    <t>London</t>
  </si>
  <si>
    <t>South East</t>
  </si>
  <si>
    <t>South West</t>
  </si>
  <si>
    <t xml:space="preserve">Scotland </t>
  </si>
  <si>
    <t>Not sure</t>
  </si>
  <si>
    <t>0 – just myself</t>
  </si>
  <si>
    <t>1 – 9 employees</t>
  </si>
  <si>
    <t xml:space="preserve">251 - 1,000 employees </t>
  </si>
  <si>
    <t xml:space="preserve">1,000 - 4,999 employees </t>
  </si>
  <si>
    <t xml:space="preserve">5,000 employees or more </t>
  </si>
  <si>
    <t>Don’t know</t>
  </si>
  <si>
    <t>NET Over 250</t>
  </si>
  <si>
    <t>Which of the following best describes your level of seniority?</t>
  </si>
  <si>
    <t>Owner/proprietor</t>
  </si>
  <si>
    <t>Partner</t>
  </si>
  <si>
    <t>Chairman</t>
  </si>
  <si>
    <t>Chief executive</t>
  </si>
  <si>
    <t>Managing director</t>
  </si>
  <si>
    <t>Other board level manager/director</t>
  </si>
  <si>
    <t>Other senior manager or director below board level</t>
  </si>
  <si>
    <t>Middle manager screen out</t>
  </si>
  <si>
    <t>Junior manager/team leader/supervisor</t>
  </si>
  <si>
    <t>Executive/clerical/other worker with no managerial responsibility</t>
  </si>
  <si>
    <t>Skilled manual worker</t>
  </si>
  <si>
    <t>Semi-skilled manual worker</t>
  </si>
  <si>
    <t>Unskilled manual worker</t>
  </si>
  <si>
    <t>None of these</t>
  </si>
  <si>
    <t>Does your business provide any written or verbal allergen information to customers or people you provide food to?</t>
  </si>
  <si>
    <t>Yes – Written allergen information only</t>
  </si>
  <si>
    <t>Yes – Verbal allergen information only</t>
  </si>
  <si>
    <t>Yes – Both written and verbal allergen information</t>
  </si>
  <si>
    <t>No allergen information is provided</t>
  </si>
  <si>
    <t xml:space="preserve">NET Yes to any </t>
  </si>
  <si>
    <t xml:space="preserve">NET Yes - written </t>
  </si>
  <si>
    <t xml:space="preserve">NET Yes - verbal </t>
  </si>
  <si>
    <t>You have previously stated your business only provides verbal allergen information. Besides this, does your business display written information telling customers where to get this information (such as to speak to staff about allergens)?</t>
  </si>
  <si>
    <t>Yes - on written sign</t>
  </si>
  <si>
    <t>Yes - written notice on menu</t>
  </si>
  <si>
    <t>Yes - Other (please specify)</t>
  </si>
  <si>
    <t>No</t>
  </si>
  <si>
    <t>Not sure/Don’t know</t>
  </si>
  <si>
    <t xml:space="preserve">NET Yes </t>
  </si>
  <si>
    <t>You have previously stated your business provides written allergen information. Is the written information available to customers without them having to ask or is it provided by staff on request?</t>
  </si>
  <si>
    <t>Yes, it’s shown to customers without needing to request it</t>
  </si>
  <si>
    <t>No, it’s only provided on request</t>
  </si>
  <si>
    <t>It varies</t>
  </si>
  <si>
    <t>In which, if any of the following formats is the written allergen information shared with customers?</t>
  </si>
  <si>
    <t>Allergen labelling on the main menu</t>
  </si>
  <si>
    <t>A menu listing all the ingredients for each dish</t>
  </si>
  <si>
    <t>Digital menu on own website</t>
  </si>
  <si>
    <t>A separate menu, or folder for people with allergies and intolerances</t>
  </si>
  <si>
    <t>Precautionary allergen labelling or ‘may contain’ statement</t>
  </si>
  <si>
    <t>A poster or sign listing the allergens for each dish </t>
  </si>
  <si>
    <t>Allergen labelling on or adjacent to products</t>
  </si>
  <si>
    <t>Matrix e.g. showing allergens present in each dish</t>
  </si>
  <si>
    <t>Digital menu on third-party ordering app</t>
  </si>
  <si>
    <t>Which of the following information about allergens and ingredients, if any, does your establishment provide information on?As a reminder the 14 allergens are the following:Celery, cereals containing gluten (namely wheat, rye, barley, and oats), crustaceans (such as prawns, crabs and lobsters), eggs, fish, lupin, milk, molluscs (such as mussels and oysters), mustard, peanuts, sesame, soybeans, sulphur dioxide and sulphites (if the sulphur dioxide and sulphites are at a concentration of more than ten parts per million) and tree nuts (namely almonds, hazelnuts, walnuts, brazil nuts, cashews, pecans, pistachios and macadamia nuts).</t>
  </si>
  <si>
    <t>Information on all the relevant major allergens present in each product we serve</t>
  </si>
  <si>
    <t>Information on all ingredients for each menu item</t>
  </si>
  <si>
    <t>Information on some ingredients for each or select menu items e.g. only information on nuts or gluten but not other allergens</t>
  </si>
  <si>
    <t>None of the above</t>
  </si>
  <si>
    <t>How often are customers asked if they have any allergies when ordering food at your business?</t>
  </si>
  <si>
    <t>Every time</t>
  </si>
  <si>
    <t>Most of the time</t>
  </si>
  <si>
    <t>Some of the time</t>
  </si>
  <si>
    <t>Occasionally</t>
  </si>
  <si>
    <t>Never</t>
  </si>
  <si>
    <t>NET Ever</t>
  </si>
  <si>
    <t>NET Most / Every time</t>
  </si>
  <si>
    <t>NET Some of the time / Occasionally</t>
  </si>
  <si>
    <t>And if a person has made their allergen requirement known, is allergen information reconfirmed with customers when their food is served? I.e. is the allergen free meal identified</t>
  </si>
  <si>
    <t>Yes – label, flag or sticker included with the food</t>
  </si>
  <si>
    <t>Yes – confirmed verbally by staff</t>
  </si>
  <si>
    <t>Yes - Other (please specify)   </t>
  </si>
  <si>
    <t>NET Yes</t>
  </si>
  <si>
    <t>For takeaway orders, is written allergen information available upon delivery?</t>
  </si>
  <si>
    <t>Yes, with a sticker or label on the food</t>
  </si>
  <si>
    <t>Yes, on the establishment’s website</t>
  </si>
  <si>
    <t>Yes, on a menu placed within the takeaway bag</t>
  </si>
  <si>
    <t>Yes, via a QR code on packaging</t>
  </si>
  <si>
    <t>Yes, other (please specify)</t>
  </si>
  <si>
    <t>N/A - We don’t provide takeaway orders</t>
  </si>
  <si>
    <t>In which of any of the following ways are staff and managers provided with information and training on food allergens in your establishment?</t>
  </si>
  <si>
    <t>Formal training for existing staff</t>
  </si>
  <si>
    <t>Formal training for all new staff (i.e., any training which takes place away from usual work activities.)</t>
  </si>
  <si>
    <t>Online training (business's own or commercial provider's)</t>
  </si>
  <si>
    <t>Updates given verbally to staff</t>
  </si>
  <si>
    <t>Food Standards Agency allergen e-learning package</t>
  </si>
  <si>
    <t>Posters on the walls</t>
  </si>
  <si>
    <t>Food Standards Agency Safer Food Better Business package</t>
  </si>
  <si>
    <t>Information leaflets</t>
  </si>
  <si>
    <t>Given booklets on allergy control</t>
  </si>
  <si>
    <t>Other FSA e-learning packages</t>
  </si>
  <si>
    <t>NFCU (National Food Crime Unit) Fraud Resilience Tool</t>
  </si>
  <si>
    <t xml:space="preserve">No training is provided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</si>
  <si>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</si>
  <si>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</si>
  <si>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</si>
  <si>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</si>
  <si>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</si>
  <si>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</si>
  <si>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</si>
  <si>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</si>
  <si>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</si>
  <si>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</si>
  <si>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</si>
  <si>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</si>
  <si>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</si>
  <si>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Share of total</t>
  </si>
  <si>
    <t>Return to index</t>
  </si>
  <si>
    <t>D4_Employment</t>
  </si>
  <si>
    <t>D1</t>
  </si>
  <si>
    <t>D2</t>
  </si>
  <si>
    <t>S3</t>
  </si>
  <si>
    <t>S4</t>
  </si>
  <si>
    <t>S5</t>
  </si>
  <si>
    <t>D6_BusSize</t>
  </si>
  <si>
    <t>D7_Seniority</t>
  </si>
  <si>
    <t>Q1</t>
  </si>
  <si>
    <t>Q2</t>
  </si>
  <si>
    <t>Q3</t>
  </si>
  <si>
    <t>Q4</t>
  </si>
  <si>
    <t>Q5</t>
  </si>
  <si>
    <t>Q6</t>
  </si>
  <si>
    <t>Q7</t>
  </si>
  <si>
    <t>Q8</t>
  </si>
  <si>
    <t>Q9</t>
  </si>
  <si>
    <t>Base: All who's business only provides verbal allergen information</t>
  </si>
  <si>
    <t>Base: All who's business provides written allergy information</t>
  </si>
  <si>
    <t>Base: All with a type of written information at previous question</t>
  </si>
  <si>
    <t>Food Standards Agency</t>
  </si>
  <si>
    <t>Allergen information</t>
  </si>
  <si>
    <t>UK27022</t>
  </si>
  <si>
    <t>Emily Arnold</t>
  </si>
  <si>
    <t>emilyarnold@opinium.com</t>
  </si>
  <si>
    <t>No weighting applied</t>
  </si>
  <si>
    <t>520 food service workers</t>
  </si>
  <si>
    <t>Jan 15th - Feb 10th 2025</t>
  </si>
  <si>
    <t>SIGNIFICANCE TESTING</t>
  </si>
  <si>
    <r>
      <t xml:space="preserve">Light blue indicates the result is significantly </t>
    </r>
    <r>
      <rPr>
        <b/>
        <i/>
        <sz val="10"/>
        <color rgb="FF5B645F"/>
        <rFont val="Arial"/>
        <family val="2"/>
        <scheme val="minor"/>
      </rPr>
      <t>higher</t>
    </r>
    <r>
      <rPr>
        <b/>
        <sz val="10"/>
        <color rgb="FF5B645F"/>
        <rFont val="Arial"/>
        <family val="2"/>
        <scheme val="minor"/>
      </rPr>
      <t xml:space="preserve"> than the total </t>
    </r>
  </si>
  <si>
    <r>
      <t xml:space="preserve">Light pink indicates the result is significantly </t>
    </r>
    <r>
      <rPr>
        <b/>
        <i/>
        <sz val="10"/>
        <color rgb="FF5B645F"/>
        <rFont val="Arial"/>
        <family val="2"/>
        <scheme val="minor"/>
      </rPr>
      <t>lower</t>
    </r>
    <r>
      <rPr>
        <b/>
        <sz val="10"/>
        <color rgb="FF5B645F"/>
        <rFont val="Arial"/>
        <family val="2"/>
        <scheme val="minor"/>
      </rPr>
      <t xml:space="preserve"> than the total </t>
    </r>
  </si>
  <si>
    <t>Sig. testing reflects of a 95% confidence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</si>
</sst>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
      <b/>
      <i/>
      <sz val="10"/>
      <color rgb="FF5B645F"/>
      <name val="Arial"/>
      <family val="2"/>
      <scheme val="minor"/>
    </font>
  </fonts>
  <fills count="14">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
      <patternFill patternType="solid">
        <fgColor theme="4" tint="0.7999816888943144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style="thin">
        <color rgb="FFBFBFBF"/>
      </left>
      <right/>
      <top/>
      <bottom style="thin">
        <color rgb="FFBFBFBF"/>
      </bottom>
      <diagonal/>
    </border>
    <border>
      <left/>
      <right style="thin">
        <color rgb="FFBFBFBF"/>
      </right>
      <top/>
      <bottom/>
      <diagonal/>
    </border>
    <border>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4" fillId="0" borderId="5" xfId="6" applyNumberFormat="1" applyBorder="1" applyAlignment="1">
      <alignment horizontal="right" wrapText="1"/>
    </xf>
    <xf numFmtId="0" fontId="32" fillId="0" borderId="3" xfId="12" applyFont="1" applyBorder="1">
      <alignment horizontal="left" vertical="center" wrapText="1"/>
    </xf>
    <xf numFmtId="0" fontId="32" fillId="0" borderId="4" xfId="11" applyFont="1" applyBorder="1">
      <alignment horizontal="right" vertical="center" wrapText="1"/>
    </xf>
    <xf numFmtId="9" fontId="2" fillId="9" borderId="4" xfId="18" applyFill="1" applyBorder="1">
      <alignment horizontal="right" vertical="center" wrapText="1"/>
    </xf>
    <xf numFmtId="0" fontId="7" fillId="9" borderId="0" xfId="17" applyFill="1">
      <alignment horizontal="right" vertical="center" wrapText="1"/>
    </xf>
    <xf numFmtId="9" fontId="2" fillId="0" borderId="0" xfId="18">
      <alignment horizontal="right" vertical="center" wrapText="1"/>
    </xf>
    <xf numFmtId="0" fontId="7" fillId="0" borderId="0" xfId="17">
      <alignment horizontal="right" vertical="center" wrapText="1"/>
    </xf>
    <xf numFmtId="9" fontId="2" fillId="9" borderId="0" xfId="18" applyFill="1">
      <alignment horizontal="right" vertical="center" wrapText="1"/>
    </xf>
    <xf numFmtId="0" fontId="7" fillId="9" borderId="6" xfId="17" applyFill="1" applyBorder="1">
      <alignment horizontal="right" vertical="center" wrapText="1"/>
    </xf>
    <xf numFmtId="9" fontId="2" fillId="9" borderId="5" xfId="18" applyFill="1" applyBorder="1">
      <alignment horizontal="right" vertical="center" wrapText="1"/>
    </xf>
    <xf numFmtId="0" fontId="7" fillId="9" borderId="8" xfId="17" applyFill="1" applyBorder="1">
      <alignment horizontal="right" vertical="center" wrapText="1"/>
    </xf>
    <xf numFmtId="9" fontId="2" fillId="0" borderId="8" xfId="18" applyBorder="1">
      <alignment horizontal="right" vertical="center" wrapText="1"/>
    </xf>
    <xf numFmtId="0" fontId="7" fillId="0" borderId="8" xfId="17" applyBorder="1">
      <alignment horizontal="right" vertical="center" wrapText="1"/>
    </xf>
    <xf numFmtId="9" fontId="2" fillId="9" borderId="8" xfId="18" applyFill="1" applyBorder="1">
      <alignment horizontal="right" vertical="center" wrapText="1"/>
    </xf>
    <xf numFmtId="0" fontId="7" fillId="9" borderId="9" xfId="17" applyFill="1" applyBorder="1">
      <alignment horizontal="right" vertical="center"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9" fontId="2" fillId="9" borderId="2" xfId="18" applyFill="1" applyBorder="1">
      <alignment horizontal="right" vertical="center" wrapText="1"/>
    </xf>
    <xf numFmtId="0" fontId="32" fillId="0" borderId="3" xfId="11" applyFont="1" applyBorder="1">
      <alignment horizontal="right" vertical="center" wrapText="1"/>
    </xf>
    <xf numFmtId="0" fontId="32" fillId="0" borderId="5" xfId="11" applyFont="1" applyBorder="1">
      <alignment horizontal="right" vertical="center" wrapText="1"/>
    </xf>
    <xf numFmtId="0" fontId="7" fillId="9" borderId="7" xfId="17" applyFill="1" applyBorder="1">
      <alignment horizontal="right" vertical="center" wrapText="1"/>
    </xf>
    <xf numFmtId="9" fontId="2" fillId="10" borderId="3" xfId="18" applyFill="1" applyBorder="1">
      <alignment horizontal="right" vertical="center" wrapText="1"/>
    </xf>
    <xf numFmtId="9" fontId="2" fillId="11" borderId="4" xfId="18" applyFill="1" applyBorder="1">
      <alignment horizontal="right" vertical="center" wrapText="1"/>
    </xf>
    <xf numFmtId="0" fontId="7" fillId="10" borderId="2" xfId="17" applyFill="1" applyBorder="1">
      <alignment horizontal="right" vertical="center" wrapText="1"/>
    </xf>
    <xf numFmtId="0" fontId="7" fillId="11" borderId="0" xfId="17" applyFill="1">
      <alignment horizontal="right" vertical="center" wrapText="1"/>
    </xf>
    <xf numFmtId="9" fontId="2" fillId="11" borderId="2" xfId="18" applyFill="1" applyBorder="1">
      <alignment horizontal="right" vertical="center" wrapText="1"/>
    </xf>
    <xf numFmtId="9" fontId="2" fillId="10" borderId="0" xfId="18" applyFill="1">
      <alignment horizontal="right" vertical="center" wrapText="1"/>
    </xf>
    <xf numFmtId="0" fontId="7" fillId="11" borderId="2" xfId="17" applyFill="1" applyBorder="1">
      <alignment horizontal="right" vertical="center" wrapText="1"/>
    </xf>
    <xf numFmtId="0" fontId="7" fillId="10" borderId="0" xfId="17" applyFill="1">
      <alignment horizontal="right" vertical="center" wrapText="1"/>
    </xf>
    <xf numFmtId="9" fontId="2" fillId="11" borderId="0" xfId="18" applyFill="1">
      <alignment horizontal="right" vertical="center" wrapText="1"/>
    </xf>
    <xf numFmtId="9" fontId="2" fillId="11" borderId="5" xfId="18" applyFill="1" applyBorder="1">
      <alignment horizontal="right" vertical="center" wrapText="1"/>
    </xf>
    <xf numFmtId="0" fontId="7" fillId="11" borderId="8" xfId="17" applyFill="1" applyBorder="1">
      <alignment horizontal="right" vertical="center" wrapText="1"/>
    </xf>
    <xf numFmtId="9" fontId="2" fillId="10" borderId="8" xfId="18" applyFill="1" applyBorder="1">
      <alignment horizontal="right" vertical="center" wrapText="1"/>
    </xf>
    <xf numFmtId="0" fontId="7" fillId="10" borderId="8" xfId="17" applyFill="1" applyBorder="1">
      <alignment horizontal="right" vertical="center" wrapText="1"/>
    </xf>
    <xf numFmtId="9" fontId="2" fillId="10" borderId="2" xfId="18" applyFill="1" applyBorder="1">
      <alignment horizontal="right" vertical="center" wrapText="1"/>
    </xf>
    <xf numFmtId="9" fontId="2" fillId="11" borderId="8" xfId="18" applyFill="1" applyBorder="1">
      <alignment horizontal="right" vertical="center" wrapText="1"/>
    </xf>
    <xf numFmtId="0" fontId="7" fillId="0" borderId="6" xfId="17" applyBorder="1">
      <alignment horizontal="right" vertical="center" wrapText="1"/>
    </xf>
    <xf numFmtId="0" fontId="7" fillId="0" borderId="9" xfId="17" applyBorder="1">
      <alignment horizontal="right" vertical="center" wrapText="1"/>
    </xf>
    <xf numFmtId="9" fontId="2" fillId="11" borderId="3" xfId="18" applyFill="1" applyBorder="1">
      <alignment horizontal="right" vertical="center" wrapText="1"/>
    </xf>
    <xf numFmtId="9" fontId="2" fillId="10" borderId="4" xfId="18" applyFill="1" applyBorder="1">
      <alignment horizontal="right" vertical="center" wrapText="1"/>
    </xf>
    <xf numFmtId="0" fontId="7" fillId="0" borderId="7" xfId="17" applyBorder="1">
      <alignment horizontal="right" vertical="center" wrapText="1"/>
    </xf>
    <xf numFmtId="0" fontId="7" fillId="11" borderId="7" xfId="17" applyFill="1" applyBorder="1">
      <alignment horizontal="right" vertical="center" wrapText="1"/>
    </xf>
    <xf numFmtId="0" fontId="7" fillId="10" borderId="6" xfId="17" applyFill="1" applyBorder="1">
      <alignment horizontal="right" vertical="center" wrapText="1"/>
    </xf>
    <xf numFmtId="0" fontId="7" fillId="10" borderId="9" xfId="17" applyFill="1" applyBorder="1">
      <alignment horizontal="right" vertical="center" wrapText="1"/>
    </xf>
    <xf numFmtId="0" fontId="7" fillId="11" borderId="6" xfId="17" applyFill="1" applyBorder="1">
      <alignment horizontal="right" vertical="center" wrapText="1"/>
    </xf>
    <xf numFmtId="0" fontId="7" fillId="11" borderId="9" xfId="17" applyFill="1" applyBorder="1">
      <alignment horizontal="right" vertical="center" wrapText="1"/>
    </xf>
    <xf numFmtId="0" fontId="7" fillId="9" borderId="4" xfId="17" applyFill="1" applyBorder="1">
      <alignment horizontal="right" vertical="center" wrapText="1"/>
    </xf>
    <xf numFmtId="0" fontId="7" fillId="9" borderId="5" xfId="17" applyFill="1" applyBorder="1">
      <alignment horizontal="right" vertical="center" wrapText="1"/>
    </xf>
    <xf numFmtId="0" fontId="7" fillId="10" borderId="4" xfId="17" applyFill="1" applyBorder="1">
      <alignment horizontal="right" vertical="center" wrapText="1"/>
    </xf>
    <xf numFmtId="0" fontId="7" fillId="11" borderId="4" xfId="17" applyFill="1" applyBorder="1">
      <alignment horizontal="right" vertical="center" wrapText="1"/>
    </xf>
    <xf numFmtId="0" fontId="7" fillId="9" borderId="3" xfId="17" applyFill="1" applyBorder="1">
      <alignment horizontal="right" vertical="center" wrapText="1"/>
    </xf>
    <xf numFmtId="0" fontId="7" fillId="10" borderId="3" xfId="17" applyFill="1" applyBorder="1">
      <alignment horizontal="right" vertical="center" wrapText="1"/>
    </xf>
    <xf numFmtId="0" fontId="7" fillId="11" borderId="5" xfId="17" applyFill="1" applyBorder="1">
      <alignment horizontal="right" vertical="center" wrapText="1"/>
    </xf>
    <xf numFmtId="0" fontId="7" fillId="10" borderId="7" xfId="17" applyFill="1" applyBorder="1">
      <alignment horizontal="right" vertical="center" wrapText="1"/>
    </xf>
    <xf numFmtId="0" fontId="22" fillId="12" borderId="0" xfId="25" applyFont="1" applyFill="1" applyAlignment="1">
      <alignment horizontal="left" vertical="center"/>
    </xf>
    <xf numFmtId="0" fontId="22" fillId="13" borderId="0" xfId="25" applyFont="1" applyFill="1" applyAlignment="1">
      <alignment horizontal="left" vertical="center"/>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31"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9" borderId="7" xfId="19" applyFill="1" applyBorder="1">
      <alignment horizontal="left" vertical="center" wrapText="1"/>
    </xf>
    <xf numFmtId="0" fontId="5" fillId="9" borderId="3" xfId="19" applyFill="1" applyBorder="1">
      <alignment horizontal="left" vertical="center" wrapText="1"/>
    </xf>
    <xf numFmtId="0" fontId="5" fillId="0" borderId="7" xfId="19" applyBorder="1">
      <alignment horizontal="left" vertical="center" wrapText="1"/>
    </xf>
  </cellXfs>
  <cellStyles count="29">
    <cellStyle name="Heading 1 2" xfId="26" xr:uid="{EF7FDA94-E890-4993-8C17-C392389118F3}"/>
    <cellStyle name="Heading 2 2" xfId="24" xr:uid="{D7C7EB21-1527-41B6-BF8C-3BC4C42AFEDF}"/>
    <cellStyle name="Heading 4 2" xfId="27" xr:uid="{C0C7F091-8064-4ADB-8AD9-C61D5CAE176E}"/>
    <cellStyle name="Hyperlink" xfId="28" builtinId="8"/>
    <cellStyle name="Normal" xfId="0" builtinId="0"/>
    <cellStyle name="Normal 2" xfId="25" xr:uid="{393A2236-CDE9-4312-ADF3-045662CFDB0C}"/>
    <cellStyle name="Normal 4" xfId="23" xr:uid="{CAE62B68-1FD4-464B-8E36-27661EE3ACC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0594960-86AA-4D9B-B714-7FA39A1C55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F232542B-5631-B90E-43D1-9168C279F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1783BC83-6908-3CCA-4EDF-A46FA2915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13313" name="Picture 1">
          <a:extLst>
            <a:ext uri="{FF2B5EF4-FFF2-40B4-BE49-F238E27FC236}">
              <a16:creationId xmlns:a16="http://schemas.microsoft.com/office/drawing/2014/main" id="{14C8790D-FDCE-0A11-CB3A-0AECF6703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14337" name="Picture 1">
          <a:extLst>
            <a:ext uri="{FF2B5EF4-FFF2-40B4-BE49-F238E27FC236}">
              <a16:creationId xmlns:a16="http://schemas.microsoft.com/office/drawing/2014/main" id="{BA261E51-445E-A6EC-0720-CB083B70D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15361" name="Picture 1">
          <a:extLst>
            <a:ext uri="{FF2B5EF4-FFF2-40B4-BE49-F238E27FC236}">
              <a16:creationId xmlns:a16="http://schemas.microsoft.com/office/drawing/2014/main" id="{C69FEAC3-03C8-4FDC-E945-827E1159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16385" name="Picture 1">
          <a:extLst>
            <a:ext uri="{FF2B5EF4-FFF2-40B4-BE49-F238E27FC236}">
              <a16:creationId xmlns:a16="http://schemas.microsoft.com/office/drawing/2014/main" id="{8B38BCC6-942C-AF50-8EAA-4659912B8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34B64019-4BD2-1C97-30ED-8CB1ED32A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8E64364C-B777-17EE-E246-9105515E9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9AE4358C-1E17-E38D-54A6-26306A4E7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003E770B-6EBF-91F2-B666-814021C12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313617</xdr:colOff>
      <xdr:row>3</xdr:row>
      <xdr:rowOff>111256</xdr:rowOff>
    </xdr:to>
    <xdr:pic>
      <xdr:nvPicPr>
        <xdr:cNvPr id="2" name="Picture 1">
          <a:extLst>
            <a:ext uri="{FF2B5EF4-FFF2-40B4-BE49-F238E27FC236}">
              <a16:creationId xmlns:a16="http://schemas.microsoft.com/office/drawing/2014/main" id="{B60DE457-A341-4E14-9E6D-6183ED46DB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884ADB1-47B4-3A13-674F-8138C2A23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6CECAA81-FAE1-9283-1BCE-BA0534A62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1987F54F-D95B-1A84-0272-3EAB8A0C7F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B76047A-DA70-9B9C-712F-BFE389EBD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7B0C708F-6295-6DB1-428C-0C9996388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49E926FE-10A5-3032-DA93-B00A773F1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BB7196F-D076-B5DC-A695-8FC8DC604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milyarnold@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6728-0ECB-407B-9779-8C47452EA7CF}">
  <sheetPr codeName="OP_FrontPage">
    <tabColor theme="1" tint="0.249977111117893"/>
  </sheetPr>
  <dimension ref="A1:N50"/>
  <sheetViews>
    <sheetView showGridLines="0"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90" t="s">
        <v>194</v>
      </c>
      <c r="B6" s="90"/>
      <c r="C6" s="90"/>
      <c r="D6" s="90"/>
      <c r="E6" s="90"/>
      <c r="F6" s="90"/>
      <c r="G6" s="90"/>
    </row>
    <row r="7" spans="1:12" s="3" customFormat="1" ht="14.15" customHeight="1" thickBot="1" x14ac:dyDescent="0.3">
      <c r="A7" s="91" t="s">
        <v>195</v>
      </c>
      <c r="B7" s="91"/>
      <c r="C7" s="91"/>
      <c r="D7" s="91"/>
      <c r="E7" s="91"/>
      <c r="F7" s="91"/>
      <c r="G7" s="91"/>
      <c r="H7" s="91"/>
    </row>
    <row r="8" spans="1:12" s="3" customFormat="1" ht="14.15" customHeight="1" thickTop="1" thickBot="1" x14ac:dyDescent="0.3">
      <c r="A8" s="91"/>
      <c r="B8" s="91"/>
      <c r="C8" s="91"/>
      <c r="D8" s="91"/>
      <c r="E8" s="91"/>
      <c r="F8" s="91"/>
      <c r="G8" s="91"/>
      <c r="H8" s="91"/>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92" t="s">
        <v>162</v>
      </c>
      <c r="C11" s="92"/>
      <c r="D11" s="92"/>
      <c r="E11" s="92"/>
      <c r="F11" s="92"/>
      <c r="G11" s="92"/>
      <c r="H11" s="92"/>
      <c r="I11" s="92"/>
      <c r="J11" s="14"/>
      <c r="K11" s="14"/>
      <c r="L11" s="12"/>
    </row>
    <row r="12" spans="1:12" s="10" customFormat="1" ht="22.5" customHeight="1" x14ac:dyDescent="0.25">
      <c r="B12" s="92"/>
      <c r="C12" s="92"/>
      <c r="D12" s="92"/>
      <c r="E12" s="92"/>
      <c r="F12" s="92"/>
      <c r="G12" s="92"/>
      <c r="H12" s="92"/>
      <c r="I12" s="92"/>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163</v>
      </c>
    </row>
    <row r="15" spans="1:12" s="10" customFormat="1" ht="14.15" customHeight="1" x14ac:dyDescent="0.25">
      <c r="C15" s="17" t="s">
        <v>164</v>
      </c>
      <c r="D15" s="18"/>
      <c r="E15" s="18"/>
      <c r="F15" s="89" t="s">
        <v>196</v>
      </c>
      <c r="G15" s="89"/>
      <c r="H15" s="89"/>
      <c r="I15" s="89"/>
    </row>
    <row r="16" spans="1:12" s="10" customFormat="1" ht="14.15" customHeight="1" x14ac:dyDescent="0.25">
      <c r="C16" s="17" t="s">
        <v>165</v>
      </c>
      <c r="D16" s="18"/>
      <c r="E16" s="18"/>
      <c r="F16" s="89" t="s">
        <v>201</v>
      </c>
      <c r="G16" s="89"/>
      <c r="H16" s="89"/>
      <c r="I16" s="89"/>
    </row>
    <row r="17" spans="2:11" s="10" customFormat="1" ht="14.15" customHeight="1" x14ac:dyDescent="0.25">
      <c r="C17" s="17" t="s">
        <v>166</v>
      </c>
      <c r="D17" s="18"/>
      <c r="E17" s="18"/>
      <c r="F17" s="89" t="s">
        <v>197</v>
      </c>
      <c r="G17" s="89"/>
      <c r="H17" s="89"/>
      <c r="I17" s="89"/>
    </row>
    <row r="18" spans="2:11" s="10" customFormat="1" ht="14.15" customHeight="1" x14ac:dyDescent="0.25">
      <c r="C18" s="17" t="s">
        <v>167</v>
      </c>
      <c r="D18" s="19"/>
      <c r="E18" s="18"/>
      <c r="F18" s="93" t="s">
        <v>198</v>
      </c>
      <c r="G18" s="94"/>
      <c r="H18" s="94"/>
      <c r="I18" s="94"/>
    </row>
    <row r="19" spans="2:11" s="10" customFormat="1" ht="14.15" customHeight="1" x14ac:dyDescent="0.25">
      <c r="C19" s="20" t="s">
        <v>168</v>
      </c>
      <c r="D19" s="19"/>
      <c r="E19" s="18"/>
      <c r="F19" s="95" t="s">
        <v>199</v>
      </c>
      <c r="G19" s="95"/>
      <c r="H19" s="95"/>
      <c r="I19" s="95"/>
    </row>
    <row r="20" spans="2:11" s="10" customFormat="1" ht="14.15" customHeight="1" x14ac:dyDescent="0.25">
      <c r="C20" s="20" t="s">
        <v>169</v>
      </c>
      <c r="D20" s="18"/>
      <c r="E20" s="18"/>
      <c r="F20" s="95" t="s">
        <v>200</v>
      </c>
      <c r="G20" s="95"/>
      <c r="H20" s="95"/>
      <c r="I20" s="95"/>
    </row>
    <row r="21" spans="2:11" s="10" customFormat="1" ht="14.15" customHeight="1" x14ac:dyDescent="0.25">
      <c r="B21" s="21"/>
      <c r="C21" s="22"/>
      <c r="D21" s="23"/>
    </row>
    <row r="22" spans="2:11" s="10" customFormat="1" ht="14.15" customHeight="1" x14ac:dyDescent="0.25">
      <c r="B22" s="21"/>
      <c r="C22" s="16" t="s">
        <v>202</v>
      </c>
      <c r="D22" s="23"/>
    </row>
    <row r="23" spans="2:11" s="10" customFormat="1" ht="14.15" customHeight="1" x14ac:dyDescent="0.25">
      <c r="B23" s="21"/>
      <c r="C23" s="87"/>
      <c r="D23" s="19" t="s">
        <v>203</v>
      </c>
    </row>
    <row r="24" spans="2:11" s="10" customFormat="1" ht="14.15" customHeight="1" x14ac:dyDescent="0.25">
      <c r="B24" s="21"/>
      <c r="C24" s="88"/>
      <c r="D24" s="19" t="s">
        <v>204</v>
      </c>
    </row>
    <row r="25" spans="2:11" s="10" customFormat="1" ht="14.15" customHeight="1" x14ac:dyDescent="0.25">
      <c r="B25" s="21"/>
      <c r="C25" s="22"/>
      <c r="D25" s="19" t="s">
        <v>205</v>
      </c>
    </row>
    <row r="26" spans="2:11" s="10" customFormat="1" ht="14.15" customHeight="1" x14ac:dyDescent="0.25">
      <c r="B26" s="21"/>
      <c r="C26" s="22"/>
      <c r="D26" s="23"/>
    </row>
    <row r="27" spans="2:11" s="10" customFormat="1" ht="14.15" customHeight="1" x14ac:dyDescent="0.25">
      <c r="B27" s="92" t="s">
        <v>170</v>
      </c>
      <c r="C27" s="92"/>
      <c r="D27" s="92"/>
      <c r="E27" s="92"/>
      <c r="F27" s="92"/>
      <c r="G27" s="92"/>
      <c r="H27" s="92"/>
      <c r="I27" s="92"/>
      <c r="J27" s="14"/>
      <c r="K27" s="14"/>
    </row>
    <row r="28" spans="2:11" s="10" customFormat="1" ht="14.15" customHeight="1" x14ac:dyDescent="0.25">
      <c r="B28" s="92"/>
      <c r="C28" s="92"/>
      <c r="D28" s="92"/>
      <c r="E28" s="92"/>
      <c r="F28" s="92"/>
      <c r="G28" s="92"/>
      <c r="H28" s="92"/>
      <c r="I28" s="92"/>
      <c r="J28" s="14"/>
      <c r="K28" s="14"/>
    </row>
    <row r="29" spans="2:11" s="10" customFormat="1" ht="14.15" customHeight="1" x14ac:dyDescent="0.25">
      <c r="B29" s="92"/>
      <c r="C29" s="92"/>
      <c r="D29" s="92"/>
      <c r="E29" s="92"/>
      <c r="F29" s="92"/>
      <c r="G29" s="92"/>
      <c r="H29" s="92"/>
      <c r="I29" s="92"/>
    </row>
    <row r="30" spans="2:11" s="10" customFormat="1" ht="14.15" customHeight="1" x14ac:dyDescent="0.25">
      <c r="B30" s="13"/>
      <c r="C30" s="13"/>
      <c r="D30" s="13"/>
      <c r="E30" s="13"/>
      <c r="F30" s="13"/>
      <c r="G30" s="13"/>
      <c r="H30" s="13"/>
    </row>
    <row r="31" spans="2:11" s="3" customFormat="1" ht="15" customHeight="1" x14ac:dyDescent="0.25">
      <c r="B31" s="96" t="s">
        <v>171</v>
      </c>
      <c r="C31" s="96"/>
      <c r="D31" s="96"/>
      <c r="E31" s="96"/>
      <c r="F31" s="96"/>
      <c r="G31" s="96"/>
      <c r="H31" s="96"/>
      <c r="I31" s="96"/>
    </row>
    <row r="32" spans="2:11" ht="14" x14ac:dyDescent="0.3">
      <c r="B32" s="96"/>
      <c r="C32" s="96"/>
      <c r="D32" s="96"/>
      <c r="E32" s="96"/>
      <c r="F32" s="96"/>
      <c r="G32" s="96"/>
      <c r="H32" s="96"/>
      <c r="I32" s="96"/>
    </row>
    <row r="33" spans="2:9" ht="14" x14ac:dyDescent="0.3">
      <c r="B33" s="96"/>
      <c r="C33" s="96"/>
      <c r="D33" s="96"/>
      <c r="E33" s="96"/>
      <c r="F33" s="96"/>
      <c r="G33" s="96"/>
      <c r="H33" s="96"/>
      <c r="I33" s="96"/>
    </row>
    <row r="34" spans="2:9" ht="14" x14ac:dyDescent="0.3">
      <c r="B34" s="96"/>
      <c r="C34" s="96"/>
      <c r="D34" s="96"/>
      <c r="E34" s="96"/>
      <c r="F34" s="96"/>
      <c r="G34" s="96"/>
      <c r="H34" s="96"/>
      <c r="I34" s="96"/>
    </row>
    <row r="35" spans="2:9" ht="22.5" customHeight="1" x14ac:dyDescent="0.3">
      <c r="B35" s="96"/>
      <c r="C35" s="96"/>
      <c r="D35" s="96"/>
      <c r="E35" s="96"/>
      <c r="F35" s="96"/>
      <c r="G35" s="96"/>
      <c r="H35" s="96"/>
      <c r="I35" s="96"/>
    </row>
    <row r="36" spans="2:9" ht="14" x14ac:dyDescent="0.3"/>
    <row r="37" spans="2:9" ht="14" hidden="1" x14ac:dyDescent="0.3"/>
    <row r="38" spans="2:9" ht="14" hidden="1" x14ac:dyDescent="0.3"/>
    <row r="39" spans="2:9" ht="14" hidden="1" x14ac:dyDescent="0.3"/>
    <row r="40" spans="2:9" ht="14" hidden="1" x14ac:dyDescent="0.3"/>
    <row r="41" spans="2:9" ht="14" hidden="1" x14ac:dyDescent="0.3"/>
    <row r="42" spans="2:9" ht="14" hidden="1" x14ac:dyDescent="0.3"/>
    <row r="43" spans="2:9" ht="14" x14ac:dyDescent="0.3"/>
    <row r="44" spans="2:9" ht="14" hidden="1" x14ac:dyDescent="0.3"/>
    <row r="45" spans="2:9" ht="14" hidden="1" x14ac:dyDescent="0.3"/>
    <row r="46" spans="2:9" ht="14" hidden="1" x14ac:dyDescent="0.3"/>
    <row r="47" spans="2:9" ht="14" hidden="1" x14ac:dyDescent="0.3"/>
    <row r="48" spans="2:9" ht="14" hidden="1" x14ac:dyDescent="0.3"/>
    <row r="49" ht="14" hidden="1" x14ac:dyDescent="0.3"/>
    <row r="50" ht="13.9" customHeight="1" x14ac:dyDescent="0.3"/>
  </sheetData>
  <mergeCells count="11">
    <mergeCell ref="F18:I18"/>
    <mergeCell ref="F19:I19"/>
    <mergeCell ref="F20:I20"/>
    <mergeCell ref="B27:I29"/>
    <mergeCell ref="B31:I35"/>
    <mergeCell ref="F17:I17"/>
    <mergeCell ref="A6:G6"/>
    <mergeCell ref="A7:H8"/>
    <mergeCell ref="B11:I12"/>
    <mergeCell ref="F15:I15"/>
    <mergeCell ref="F16:I16"/>
  </mergeCells>
  <hyperlinks>
    <hyperlink ref="F18" r:id="rId1" xr:uid="{11F74A8A-5431-4CCF-9FE4-1C36AB87C7B9}"/>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4"/>
  <sheetViews>
    <sheetView showGridLines="0" workbookViewId="0">
      <pane xSplit="2" ySplit="4" topLeftCell="C5" activePane="bottomRight" state="frozen"/>
      <selection pane="topRight" activeCell="C1" sqref="C1"/>
      <selection pane="bottomLeft" activeCell="A5" sqref="A5"/>
      <selection pane="bottomRight" activeCell="B2" sqref="B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76</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77</v>
      </c>
      <c r="B5" s="40">
        <v>7.1153846153846151E-2</v>
      </c>
      <c r="C5" s="55">
        <v>4.6568627450980393E-2</v>
      </c>
      <c r="D5" s="72">
        <v>0.16666666666666669</v>
      </c>
      <c r="E5" s="34">
        <v>0.1</v>
      </c>
      <c r="F5" s="54">
        <v>0.13445378151260506</v>
      </c>
      <c r="G5" s="34">
        <v>6.5420560747663559E-2</v>
      </c>
      <c r="H5" s="34">
        <v>0.06</v>
      </c>
      <c r="I5" s="55">
        <v>4.1237113402061862E-2</v>
      </c>
      <c r="J5" s="54">
        <v>0.22330097087378642</v>
      </c>
      <c r="K5" s="34">
        <v>8.59375E-2</v>
      </c>
      <c r="L5" s="55">
        <v>9.8039215686274508E-3</v>
      </c>
      <c r="M5" s="55">
        <v>1.2658227848101267E-2</v>
      </c>
      <c r="N5" s="54">
        <v>0.16666666666666669</v>
      </c>
      <c r="O5" s="55">
        <v>0.02</v>
      </c>
      <c r="P5" s="63">
        <v>1.4018691588785048E-2</v>
      </c>
    </row>
    <row r="6" spans="1:16" ht="14" customHeight="1" x14ac:dyDescent="0.25">
      <c r="A6" s="105"/>
      <c r="B6" s="41">
        <v>37</v>
      </c>
      <c r="C6" s="57">
        <v>19</v>
      </c>
      <c r="D6" s="61">
        <v>17</v>
      </c>
      <c r="E6" s="35">
        <v>1</v>
      </c>
      <c r="F6" s="56">
        <v>16</v>
      </c>
      <c r="G6" s="35">
        <v>7</v>
      </c>
      <c r="H6" s="35">
        <v>6</v>
      </c>
      <c r="I6" s="57">
        <v>8</v>
      </c>
      <c r="J6" s="56">
        <v>23</v>
      </c>
      <c r="K6" s="35">
        <v>11</v>
      </c>
      <c r="L6" s="57">
        <v>1</v>
      </c>
      <c r="M6" s="57">
        <v>2</v>
      </c>
      <c r="N6" s="56">
        <v>32</v>
      </c>
      <c r="O6" s="57">
        <v>2</v>
      </c>
      <c r="P6" s="64">
        <v>3</v>
      </c>
    </row>
    <row r="7" spans="1:16" ht="14" customHeight="1" x14ac:dyDescent="0.25">
      <c r="A7" s="104" t="s">
        <v>78</v>
      </c>
      <c r="B7" s="42">
        <v>2.3076923076923078E-2</v>
      </c>
      <c r="C7" s="36">
        <v>2.4509803921568631E-2</v>
      </c>
      <c r="D7" s="36">
        <v>1.9607843137254902E-2</v>
      </c>
      <c r="E7" s="36">
        <v>0</v>
      </c>
      <c r="F7" s="48">
        <v>3.3613445378151266E-2</v>
      </c>
      <c r="G7" s="36">
        <v>9.3457943925233655E-3</v>
      </c>
      <c r="H7" s="36">
        <v>0.01</v>
      </c>
      <c r="I7" s="36">
        <v>3.0927835051546393E-2</v>
      </c>
      <c r="J7" s="67">
        <v>5.8252427184466028E-2</v>
      </c>
      <c r="K7" s="62">
        <v>0</v>
      </c>
      <c r="L7" s="36">
        <v>4.9019607843137261E-2</v>
      </c>
      <c r="M7" s="36">
        <v>6.3291139240506337E-3</v>
      </c>
      <c r="N7" s="67">
        <v>4.6875E-2</v>
      </c>
      <c r="O7" s="36">
        <v>0.02</v>
      </c>
      <c r="P7" s="68">
        <v>4.6728971962616828E-3</v>
      </c>
    </row>
    <row r="8" spans="1:16" ht="14" customHeight="1" x14ac:dyDescent="0.25">
      <c r="A8" s="104"/>
      <c r="B8" s="43">
        <v>12</v>
      </c>
      <c r="C8" s="37">
        <v>10</v>
      </c>
      <c r="D8" s="37">
        <v>2</v>
      </c>
      <c r="E8" s="37">
        <v>0</v>
      </c>
      <c r="F8" s="49">
        <v>4</v>
      </c>
      <c r="G8" s="37">
        <v>1</v>
      </c>
      <c r="H8" s="37">
        <v>1</v>
      </c>
      <c r="I8" s="37">
        <v>6</v>
      </c>
      <c r="J8" s="56">
        <v>6</v>
      </c>
      <c r="K8" s="57">
        <v>0</v>
      </c>
      <c r="L8" s="37">
        <v>5</v>
      </c>
      <c r="M8" s="37">
        <v>1</v>
      </c>
      <c r="N8" s="56">
        <v>9</v>
      </c>
      <c r="O8" s="37">
        <v>2</v>
      </c>
      <c r="P8" s="64">
        <v>1</v>
      </c>
    </row>
    <row r="9" spans="1:16" ht="14" customHeight="1" x14ac:dyDescent="0.25">
      <c r="A9" s="105" t="s">
        <v>79</v>
      </c>
      <c r="B9" s="44">
        <v>1.9230769230769232E-3</v>
      </c>
      <c r="C9" s="38">
        <v>2.4509803921568627E-3</v>
      </c>
      <c r="D9" s="38">
        <v>0</v>
      </c>
      <c r="E9" s="38">
        <v>0</v>
      </c>
      <c r="F9" s="50">
        <v>0</v>
      </c>
      <c r="G9" s="38">
        <v>0</v>
      </c>
      <c r="H9" s="59">
        <v>0.01</v>
      </c>
      <c r="I9" s="38">
        <v>0</v>
      </c>
      <c r="J9" s="50">
        <v>0</v>
      </c>
      <c r="K9" s="38">
        <v>7.8125E-3</v>
      </c>
      <c r="L9" s="38">
        <v>0</v>
      </c>
      <c r="M9" s="38">
        <v>0</v>
      </c>
      <c r="N9" s="50">
        <v>5.2083333333333339E-3</v>
      </c>
      <c r="O9" s="38">
        <v>0</v>
      </c>
      <c r="P9" s="44">
        <v>0</v>
      </c>
    </row>
    <row r="10" spans="1:16" ht="14" customHeight="1" x14ac:dyDescent="0.25">
      <c r="A10" s="105"/>
      <c r="B10" s="41">
        <v>1</v>
      </c>
      <c r="C10" s="35">
        <v>1</v>
      </c>
      <c r="D10" s="35">
        <v>0</v>
      </c>
      <c r="E10" s="35">
        <v>0</v>
      </c>
      <c r="F10" s="47">
        <v>0</v>
      </c>
      <c r="G10" s="35">
        <v>0</v>
      </c>
      <c r="H10" s="61">
        <v>1</v>
      </c>
      <c r="I10" s="35">
        <v>0</v>
      </c>
      <c r="J10" s="47">
        <v>0</v>
      </c>
      <c r="K10" s="35">
        <v>1</v>
      </c>
      <c r="L10" s="35">
        <v>0</v>
      </c>
      <c r="M10" s="35">
        <v>0</v>
      </c>
      <c r="N10" s="47">
        <v>1</v>
      </c>
      <c r="O10" s="35">
        <v>0</v>
      </c>
      <c r="P10" s="41">
        <v>0</v>
      </c>
    </row>
    <row r="11" spans="1:16" ht="14" customHeight="1" x14ac:dyDescent="0.25">
      <c r="A11" s="104" t="s">
        <v>80</v>
      </c>
      <c r="B11" s="42">
        <v>9.6153846153846159E-3</v>
      </c>
      <c r="C11" s="36">
        <v>1.2254901960784315E-2</v>
      </c>
      <c r="D11" s="36">
        <v>0</v>
      </c>
      <c r="E11" s="36">
        <v>0</v>
      </c>
      <c r="F11" s="48">
        <v>8.4033613445378165E-3</v>
      </c>
      <c r="G11" s="36">
        <v>0</v>
      </c>
      <c r="H11" s="36">
        <v>0.02</v>
      </c>
      <c r="I11" s="36">
        <v>1.0309278350515465E-2</v>
      </c>
      <c r="J11" s="67">
        <v>2.9126213592233014E-2</v>
      </c>
      <c r="K11" s="36">
        <v>7.8125E-3</v>
      </c>
      <c r="L11" s="36">
        <v>9.8039215686274508E-3</v>
      </c>
      <c r="M11" s="36">
        <v>0</v>
      </c>
      <c r="N11" s="48">
        <v>1.5625E-2</v>
      </c>
      <c r="O11" s="36">
        <v>0.01</v>
      </c>
      <c r="P11" s="42">
        <v>0</v>
      </c>
    </row>
    <row r="12" spans="1:16" ht="14" customHeight="1" x14ac:dyDescent="0.25">
      <c r="A12" s="104"/>
      <c r="B12" s="43">
        <v>5</v>
      </c>
      <c r="C12" s="37">
        <v>5</v>
      </c>
      <c r="D12" s="37">
        <v>0</v>
      </c>
      <c r="E12" s="37">
        <v>0</v>
      </c>
      <c r="F12" s="49">
        <v>1</v>
      </c>
      <c r="G12" s="37">
        <v>0</v>
      </c>
      <c r="H12" s="37">
        <v>2</v>
      </c>
      <c r="I12" s="37">
        <v>2</v>
      </c>
      <c r="J12" s="56">
        <v>3</v>
      </c>
      <c r="K12" s="37">
        <v>1</v>
      </c>
      <c r="L12" s="37">
        <v>1</v>
      </c>
      <c r="M12" s="37">
        <v>0</v>
      </c>
      <c r="N12" s="49">
        <v>3</v>
      </c>
      <c r="O12" s="37">
        <v>1</v>
      </c>
      <c r="P12" s="43">
        <v>0</v>
      </c>
    </row>
    <row r="13" spans="1:16" ht="14" customHeight="1" x14ac:dyDescent="0.25">
      <c r="A13" s="105" t="s">
        <v>81</v>
      </c>
      <c r="B13" s="44">
        <v>5.1923076923076926E-2</v>
      </c>
      <c r="C13" s="62">
        <v>4.1666666666666671E-2</v>
      </c>
      <c r="D13" s="38">
        <v>7.8431372549019607E-2</v>
      </c>
      <c r="E13" s="59">
        <v>0.2</v>
      </c>
      <c r="F13" s="67">
        <v>0.1008403361344538</v>
      </c>
      <c r="G13" s="38">
        <v>4.6728971962616821E-2</v>
      </c>
      <c r="H13" s="38">
        <v>0.02</v>
      </c>
      <c r="I13" s="38">
        <v>4.1237113402061862E-2</v>
      </c>
      <c r="J13" s="50">
        <v>3.8834951456310683E-2</v>
      </c>
      <c r="K13" s="38">
        <v>5.46875E-2</v>
      </c>
      <c r="L13" s="38">
        <v>6.8627450980392163E-2</v>
      </c>
      <c r="M13" s="38">
        <v>5.0632911392405069E-2</v>
      </c>
      <c r="N13" s="50">
        <v>4.6875E-2</v>
      </c>
      <c r="O13" s="59">
        <v>0.11</v>
      </c>
      <c r="P13" s="44">
        <v>3.2710280373831779E-2</v>
      </c>
    </row>
    <row r="14" spans="1:16" ht="14" customHeight="1" x14ac:dyDescent="0.25">
      <c r="A14" s="105"/>
      <c r="B14" s="41">
        <v>27</v>
      </c>
      <c r="C14" s="57">
        <v>17</v>
      </c>
      <c r="D14" s="35">
        <v>8</v>
      </c>
      <c r="E14" s="61">
        <v>2</v>
      </c>
      <c r="F14" s="56">
        <v>12</v>
      </c>
      <c r="G14" s="35">
        <v>5</v>
      </c>
      <c r="H14" s="35">
        <v>2</v>
      </c>
      <c r="I14" s="35">
        <v>8</v>
      </c>
      <c r="J14" s="47">
        <v>4</v>
      </c>
      <c r="K14" s="35">
        <v>7</v>
      </c>
      <c r="L14" s="35">
        <v>7</v>
      </c>
      <c r="M14" s="35">
        <v>8</v>
      </c>
      <c r="N14" s="47">
        <v>9</v>
      </c>
      <c r="O14" s="61">
        <v>11</v>
      </c>
      <c r="P14" s="41">
        <v>7</v>
      </c>
    </row>
    <row r="15" spans="1:16" ht="14" customHeight="1" x14ac:dyDescent="0.25">
      <c r="A15" s="104" t="s">
        <v>82</v>
      </c>
      <c r="B15" s="42">
        <v>1.9230769230769232E-2</v>
      </c>
      <c r="C15" s="36">
        <v>2.2058823529411766E-2</v>
      </c>
      <c r="D15" s="36">
        <v>0</v>
      </c>
      <c r="E15" s="36">
        <v>0.1</v>
      </c>
      <c r="F15" s="67">
        <v>4.2016806722689079E-2</v>
      </c>
      <c r="G15" s="36">
        <v>1.8691588785046731E-2</v>
      </c>
      <c r="H15" s="36">
        <v>0</v>
      </c>
      <c r="I15" s="36">
        <v>1.5463917525773196E-2</v>
      </c>
      <c r="J15" s="48">
        <v>0</v>
      </c>
      <c r="K15" s="36">
        <v>2.34375E-2</v>
      </c>
      <c r="L15" s="36">
        <v>2.9411764705882356E-2</v>
      </c>
      <c r="M15" s="36">
        <v>2.5316455696202535E-2</v>
      </c>
      <c r="N15" s="48">
        <v>1.0416666666666668E-2</v>
      </c>
      <c r="O15" s="59">
        <v>0.05</v>
      </c>
      <c r="P15" s="42">
        <v>1.4018691588785048E-2</v>
      </c>
    </row>
    <row r="16" spans="1:16" ht="14" customHeight="1" x14ac:dyDescent="0.25">
      <c r="A16" s="104"/>
      <c r="B16" s="43">
        <v>10</v>
      </c>
      <c r="C16" s="37">
        <v>9</v>
      </c>
      <c r="D16" s="37">
        <v>0</v>
      </c>
      <c r="E16" s="37">
        <v>1</v>
      </c>
      <c r="F16" s="56">
        <v>5</v>
      </c>
      <c r="G16" s="37">
        <v>2</v>
      </c>
      <c r="H16" s="37">
        <v>0</v>
      </c>
      <c r="I16" s="37">
        <v>3</v>
      </c>
      <c r="J16" s="49">
        <v>0</v>
      </c>
      <c r="K16" s="37">
        <v>3</v>
      </c>
      <c r="L16" s="37">
        <v>3</v>
      </c>
      <c r="M16" s="37">
        <v>4</v>
      </c>
      <c r="N16" s="49">
        <v>2</v>
      </c>
      <c r="O16" s="61">
        <v>5</v>
      </c>
      <c r="P16" s="43">
        <v>3</v>
      </c>
    </row>
    <row r="17" spans="1:16" ht="14" customHeight="1" x14ac:dyDescent="0.25">
      <c r="A17" s="105" t="s">
        <v>83</v>
      </c>
      <c r="B17" s="44">
        <v>7.1153846153846151E-2</v>
      </c>
      <c r="C17" s="38">
        <v>6.8627450980392163E-2</v>
      </c>
      <c r="D17" s="38">
        <v>8.8235294117647065E-2</v>
      </c>
      <c r="E17" s="38">
        <v>0</v>
      </c>
      <c r="F17" s="50">
        <v>9.2436974789915971E-2</v>
      </c>
      <c r="G17" s="38">
        <v>7.4766355140186924E-2</v>
      </c>
      <c r="H17" s="38">
        <v>0.09</v>
      </c>
      <c r="I17" s="38">
        <v>4.6391752577319589E-2</v>
      </c>
      <c r="J17" s="50">
        <v>7.7669902912621366E-2</v>
      </c>
      <c r="K17" s="38">
        <v>8.59375E-2</v>
      </c>
      <c r="L17" s="38">
        <v>9.8039215686274522E-2</v>
      </c>
      <c r="M17" s="38">
        <v>4.4303797468354437E-2</v>
      </c>
      <c r="N17" s="50">
        <v>9.375E-2</v>
      </c>
      <c r="O17" s="38">
        <v>7.0000000000000007E-2</v>
      </c>
      <c r="P17" s="44">
        <v>5.6074766355140193E-2</v>
      </c>
    </row>
    <row r="18" spans="1:16" ht="14" customHeight="1" x14ac:dyDescent="0.25">
      <c r="A18" s="105"/>
      <c r="B18" s="41">
        <v>37</v>
      </c>
      <c r="C18" s="35">
        <v>28</v>
      </c>
      <c r="D18" s="35">
        <v>9</v>
      </c>
      <c r="E18" s="35">
        <v>0</v>
      </c>
      <c r="F18" s="47">
        <v>11</v>
      </c>
      <c r="G18" s="35">
        <v>8</v>
      </c>
      <c r="H18" s="35">
        <v>9</v>
      </c>
      <c r="I18" s="35">
        <v>9</v>
      </c>
      <c r="J18" s="47">
        <v>8</v>
      </c>
      <c r="K18" s="35">
        <v>11</v>
      </c>
      <c r="L18" s="35">
        <v>10</v>
      </c>
      <c r="M18" s="35">
        <v>7</v>
      </c>
      <c r="N18" s="47">
        <v>18</v>
      </c>
      <c r="O18" s="35">
        <v>7</v>
      </c>
      <c r="P18" s="41">
        <v>12</v>
      </c>
    </row>
    <row r="19" spans="1:16" ht="14" customHeight="1" x14ac:dyDescent="0.25">
      <c r="A19" s="104" t="s">
        <v>84</v>
      </c>
      <c r="B19" s="42">
        <v>6.9230769230769235E-2</v>
      </c>
      <c r="C19" s="36">
        <v>6.8627450980392163E-2</v>
      </c>
      <c r="D19" s="36">
        <v>7.8431372549019607E-2</v>
      </c>
      <c r="E19" s="36">
        <v>0</v>
      </c>
      <c r="F19" s="48">
        <v>6.7226890756302532E-2</v>
      </c>
      <c r="G19" s="36">
        <v>8.411214953271029E-2</v>
      </c>
      <c r="H19" s="36">
        <v>7.0000000000000007E-2</v>
      </c>
      <c r="I19" s="36">
        <v>6.1855670103092786E-2</v>
      </c>
      <c r="J19" s="48">
        <v>3.8834951456310683E-2</v>
      </c>
      <c r="K19" s="36">
        <v>7.03125E-2</v>
      </c>
      <c r="L19" s="36">
        <v>8.8235294117647065E-2</v>
      </c>
      <c r="M19" s="36">
        <v>7.5949367088607611E-2</v>
      </c>
      <c r="N19" s="48">
        <v>6.25E-2</v>
      </c>
      <c r="O19" s="36">
        <v>0.05</v>
      </c>
      <c r="P19" s="42">
        <v>8.411214953271029E-2</v>
      </c>
    </row>
    <row r="20" spans="1:16" ht="14" customHeight="1" x14ac:dyDescent="0.25">
      <c r="A20" s="104"/>
      <c r="B20" s="43">
        <v>36</v>
      </c>
      <c r="C20" s="37">
        <v>28</v>
      </c>
      <c r="D20" s="37">
        <v>8</v>
      </c>
      <c r="E20" s="37">
        <v>0</v>
      </c>
      <c r="F20" s="49">
        <v>8</v>
      </c>
      <c r="G20" s="37">
        <v>9</v>
      </c>
      <c r="H20" s="37">
        <v>7</v>
      </c>
      <c r="I20" s="37">
        <v>12</v>
      </c>
      <c r="J20" s="49">
        <v>4</v>
      </c>
      <c r="K20" s="37">
        <v>9</v>
      </c>
      <c r="L20" s="37">
        <v>9</v>
      </c>
      <c r="M20" s="37">
        <v>12</v>
      </c>
      <c r="N20" s="49">
        <v>12</v>
      </c>
      <c r="O20" s="37">
        <v>5</v>
      </c>
      <c r="P20" s="43">
        <v>18</v>
      </c>
    </row>
    <row r="21" spans="1:16" ht="14" customHeight="1" x14ac:dyDescent="0.25">
      <c r="A21" s="105" t="s">
        <v>85</v>
      </c>
      <c r="B21" s="44">
        <v>0.23653846153846153</v>
      </c>
      <c r="C21" s="38">
        <v>0.24509803921568632</v>
      </c>
      <c r="D21" s="38">
        <v>0.21568627450980393</v>
      </c>
      <c r="E21" s="38">
        <v>0.1</v>
      </c>
      <c r="F21" s="50">
        <v>0.18487394957983194</v>
      </c>
      <c r="G21" s="38">
        <v>0.26168224299065423</v>
      </c>
      <c r="H21" s="38">
        <v>0.28999999999999998</v>
      </c>
      <c r="I21" s="38">
        <v>0.22680412371134021</v>
      </c>
      <c r="J21" s="50">
        <v>0.19417475728155342</v>
      </c>
      <c r="K21" s="38">
        <v>0.2109375</v>
      </c>
      <c r="L21" s="38">
        <v>0.22549019607843138</v>
      </c>
      <c r="M21" s="59">
        <v>0.30379746835443044</v>
      </c>
      <c r="N21" s="50">
        <v>0.21354166666666663</v>
      </c>
      <c r="O21" s="38">
        <v>0.23</v>
      </c>
      <c r="P21" s="44">
        <v>0.26635514018691592</v>
      </c>
    </row>
    <row r="22" spans="1:16" ht="14" customHeight="1" x14ac:dyDescent="0.25">
      <c r="A22" s="105"/>
      <c r="B22" s="41">
        <v>123</v>
      </c>
      <c r="C22" s="35">
        <v>100</v>
      </c>
      <c r="D22" s="35">
        <v>22</v>
      </c>
      <c r="E22" s="35">
        <v>1</v>
      </c>
      <c r="F22" s="47">
        <v>22</v>
      </c>
      <c r="G22" s="35">
        <v>28</v>
      </c>
      <c r="H22" s="35">
        <v>29</v>
      </c>
      <c r="I22" s="35">
        <v>44</v>
      </c>
      <c r="J22" s="47">
        <v>20</v>
      </c>
      <c r="K22" s="35">
        <v>27</v>
      </c>
      <c r="L22" s="35">
        <v>23</v>
      </c>
      <c r="M22" s="61">
        <v>48</v>
      </c>
      <c r="N22" s="47">
        <v>41</v>
      </c>
      <c r="O22" s="35">
        <v>23</v>
      </c>
      <c r="P22" s="41">
        <v>57</v>
      </c>
    </row>
    <row r="23" spans="1:16" ht="14" customHeight="1" x14ac:dyDescent="0.25">
      <c r="A23" s="104" t="s">
        <v>86</v>
      </c>
      <c r="B23" s="42">
        <v>3.653846153846154E-2</v>
      </c>
      <c r="C23" s="36">
        <v>3.9215686274509803E-2</v>
      </c>
      <c r="D23" s="36">
        <v>1.9607843137254902E-2</v>
      </c>
      <c r="E23" s="36">
        <v>0.1</v>
      </c>
      <c r="F23" s="48">
        <v>8.4033613445378165E-3</v>
      </c>
      <c r="G23" s="59">
        <v>8.411214953271029E-2</v>
      </c>
      <c r="H23" s="36">
        <v>0.03</v>
      </c>
      <c r="I23" s="36">
        <v>3.0927835051546393E-2</v>
      </c>
      <c r="J23" s="48">
        <v>9.7087378640776708E-3</v>
      </c>
      <c r="K23" s="36">
        <v>3.90625E-2</v>
      </c>
      <c r="L23" s="59">
        <v>8.8235294117647065E-2</v>
      </c>
      <c r="M23" s="36">
        <v>1.8987341772151903E-2</v>
      </c>
      <c r="N23" s="48">
        <v>2.0833333333333336E-2</v>
      </c>
      <c r="O23" s="59">
        <v>7.0000000000000007E-2</v>
      </c>
      <c r="P23" s="42">
        <v>3.7383177570093462E-2</v>
      </c>
    </row>
    <row r="24" spans="1:16" ht="14" customHeight="1" x14ac:dyDescent="0.25">
      <c r="A24" s="104"/>
      <c r="B24" s="43">
        <v>19</v>
      </c>
      <c r="C24" s="37">
        <v>16</v>
      </c>
      <c r="D24" s="37">
        <v>2</v>
      </c>
      <c r="E24" s="37">
        <v>1</v>
      </c>
      <c r="F24" s="49">
        <v>1</v>
      </c>
      <c r="G24" s="61">
        <v>9</v>
      </c>
      <c r="H24" s="37">
        <v>3</v>
      </c>
      <c r="I24" s="37">
        <v>6</v>
      </c>
      <c r="J24" s="49">
        <v>1</v>
      </c>
      <c r="K24" s="37">
        <v>5</v>
      </c>
      <c r="L24" s="61">
        <v>9</v>
      </c>
      <c r="M24" s="37">
        <v>3</v>
      </c>
      <c r="N24" s="49">
        <v>4</v>
      </c>
      <c r="O24" s="61">
        <v>7</v>
      </c>
      <c r="P24" s="43">
        <v>8</v>
      </c>
    </row>
    <row r="25" spans="1:16" ht="14" customHeight="1" x14ac:dyDescent="0.25">
      <c r="A25" s="105" t="s">
        <v>87</v>
      </c>
      <c r="B25" s="44">
        <v>0.16923076923076924</v>
      </c>
      <c r="C25" s="38">
        <v>0.16911764705882354</v>
      </c>
      <c r="D25" s="38">
        <v>0.15686274509803921</v>
      </c>
      <c r="E25" s="38">
        <v>0.3</v>
      </c>
      <c r="F25" s="50">
        <v>0.14285714285714288</v>
      </c>
      <c r="G25" s="38">
        <v>0.13084112149532712</v>
      </c>
      <c r="H25" s="59">
        <v>0.26</v>
      </c>
      <c r="I25" s="38">
        <v>0.15979381443298968</v>
      </c>
      <c r="J25" s="50">
        <v>0.11650485436893206</v>
      </c>
      <c r="K25" s="38">
        <v>0.2109375</v>
      </c>
      <c r="L25" s="38">
        <v>0.12745098039215688</v>
      </c>
      <c r="M25" s="38">
        <v>0.189873417721519</v>
      </c>
      <c r="N25" s="58">
        <v>0.125</v>
      </c>
      <c r="O25" s="38">
        <v>0.20999999999999996</v>
      </c>
      <c r="P25" s="44">
        <v>0.19158878504672899</v>
      </c>
    </row>
    <row r="26" spans="1:16" ht="14" customHeight="1" x14ac:dyDescent="0.25">
      <c r="A26" s="105"/>
      <c r="B26" s="41">
        <v>88</v>
      </c>
      <c r="C26" s="35">
        <v>69</v>
      </c>
      <c r="D26" s="35">
        <v>16</v>
      </c>
      <c r="E26" s="35">
        <v>3</v>
      </c>
      <c r="F26" s="47">
        <v>17</v>
      </c>
      <c r="G26" s="35">
        <v>14</v>
      </c>
      <c r="H26" s="61">
        <v>26</v>
      </c>
      <c r="I26" s="35">
        <v>31</v>
      </c>
      <c r="J26" s="47">
        <v>12</v>
      </c>
      <c r="K26" s="35">
        <v>27</v>
      </c>
      <c r="L26" s="35">
        <v>13</v>
      </c>
      <c r="M26" s="35">
        <v>30</v>
      </c>
      <c r="N26" s="60">
        <v>24</v>
      </c>
      <c r="O26" s="35">
        <v>21</v>
      </c>
      <c r="P26" s="41">
        <v>41</v>
      </c>
    </row>
    <row r="27" spans="1:16" ht="14" customHeight="1" x14ac:dyDescent="0.25">
      <c r="A27" s="104" t="s">
        <v>88</v>
      </c>
      <c r="B27" s="42">
        <v>0.1673076923076923</v>
      </c>
      <c r="C27" s="36">
        <v>0.18137254901960784</v>
      </c>
      <c r="D27" s="36">
        <v>0.11764705882352942</v>
      </c>
      <c r="E27" s="36">
        <v>0.1</v>
      </c>
      <c r="F27" s="48">
        <v>0.1596638655462185</v>
      </c>
      <c r="G27" s="36">
        <v>0.14953271028037385</v>
      </c>
      <c r="H27" s="62">
        <v>0.1</v>
      </c>
      <c r="I27" s="59">
        <v>0.21649484536082472</v>
      </c>
      <c r="J27" s="48">
        <v>0.12621359223300974</v>
      </c>
      <c r="K27" s="36">
        <v>0.171875</v>
      </c>
      <c r="L27" s="36">
        <v>0.17647058823529413</v>
      </c>
      <c r="M27" s="36">
        <v>0.15822784810126586</v>
      </c>
      <c r="N27" s="58">
        <v>0.125</v>
      </c>
      <c r="O27" s="36">
        <v>0.11</v>
      </c>
      <c r="P27" s="65">
        <v>0.22429906542056077</v>
      </c>
    </row>
    <row r="28" spans="1:16" ht="14" customHeight="1" x14ac:dyDescent="0.25">
      <c r="A28" s="104"/>
      <c r="B28" s="43">
        <v>87</v>
      </c>
      <c r="C28" s="37">
        <v>74</v>
      </c>
      <c r="D28" s="37">
        <v>12</v>
      </c>
      <c r="E28" s="37">
        <v>1</v>
      </c>
      <c r="F28" s="49">
        <v>19</v>
      </c>
      <c r="G28" s="37">
        <v>16</v>
      </c>
      <c r="H28" s="57">
        <v>10</v>
      </c>
      <c r="I28" s="61">
        <v>42</v>
      </c>
      <c r="J28" s="49">
        <v>13</v>
      </c>
      <c r="K28" s="37">
        <v>22</v>
      </c>
      <c r="L28" s="37">
        <v>18</v>
      </c>
      <c r="M28" s="37">
        <v>25</v>
      </c>
      <c r="N28" s="60">
        <v>24</v>
      </c>
      <c r="O28" s="37">
        <v>11</v>
      </c>
      <c r="P28" s="66">
        <v>48</v>
      </c>
    </row>
    <row r="29" spans="1:16" ht="14" customHeight="1" x14ac:dyDescent="0.25">
      <c r="A29" s="105" t="s">
        <v>89</v>
      </c>
      <c r="B29" s="44">
        <v>5.3846153846153849E-2</v>
      </c>
      <c r="C29" s="38">
        <v>5.6372549019607844E-2</v>
      </c>
      <c r="D29" s="38">
        <v>4.9019607843137261E-2</v>
      </c>
      <c r="E29" s="38">
        <v>0</v>
      </c>
      <c r="F29" s="58">
        <v>1.6806722689075633E-2</v>
      </c>
      <c r="G29" s="38">
        <v>6.5420560747663559E-2</v>
      </c>
      <c r="H29" s="62">
        <v>0.01</v>
      </c>
      <c r="I29" s="59">
        <v>9.2783505154639179E-2</v>
      </c>
      <c r="J29" s="50">
        <v>5.8252427184466028E-2</v>
      </c>
      <c r="K29" s="38">
        <v>2.34375E-2</v>
      </c>
      <c r="L29" s="38">
        <v>2.9411764705882356E-2</v>
      </c>
      <c r="M29" s="59">
        <v>8.8607594936708875E-2</v>
      </c>
      <c r="N29" s="50">
        <v>4.6875E-2</v>
      </c>
      <c r="O29" s="38">
        <v>0.03</v>
      </c>
      <c r="P29" s="44">
        <v>6.0747663551401869E-2</v>
      </c>
    </row>
    <row r="30" spans="1:16" ht="14" customHeight="1" x14ac:dyDescent="0.25">
      <c r="A30" s="105"/>
      <c r="B30" s="41">
        <v>28</v>
      </c>
      <c r="C30" s="35">
        <v>23</v>
      </c>
      <c r="D30" s="35">
        <v>5</v>
      </c>
      <c r="E30" s="35">
        <v>0</v>
      </c>
      <c r="F30" s="60">
        <v>2</v>
      </c>
      <c r="G30" s="35">
        <v>7</v>
      </c>
      <c r="H30" s="57">
        <v>1</v>
      </c>
      <c r="I30" s="61">
        <v>18</v>
      </c>
      <c r="J30" s="47">
        <v>6</v>
      </c>
      <c r="K30" s="35">
        <v>3</v>
      </c>
      <c r="L30" s="35">
        <v>3</v>
      </c>
      <c r="M30" s="61">
        <v>14</v>
      </c>
      <c r="N30" s="47">
        <v>9</v>
      </c>
      <c r="O30" s="35">
        <v>3</v>
      </c>
      <c r="P30" s="41">
        <v>13</v>
      </c>
    </row>
    <row r="31" spans="1:16" ht="14" customHeight="1" x14ac:dyDescent="0.25">
      <c r="A31" s="104" t="s">
        <v>90</v>
      </c>
      <c r="B31" s="42">
        <v>1.9230769230769232E-2</v>
      </c>
      <c r="C31" s="36">
        <v>2.2058823529411766E-2</v>
      </c>
      <c r="D31" s="36">
        <v>9.8039215686274508E-3</v>
      </c>
      <c r="E31" s="36">
        <v>0</v>
      </c>
      <c r="F31" s="48">
        <v>8.4033613445378165E-3</v>
      </c>
      <c r="G31" s="36">
        <v>9.3457943925233655E-3</v>
      </c>
      <c r="H31" s="36">
        <v>0.03</v>
      </c>
      <c r="I31" s="36">
        <v>2.5773195876288662E-2</v>
      </c>
      <c r="J31" s="48">
        <v>2.9126213592233014E-2</v>
      </c>
      <c r="K31" s="36">
        <v>7.8125E-3</v>
      </c>
      <c r="L31" s="36">
        <v>0</v>
      </c>
      <c r="M31" s="36">
        <v>2.5316455696202535E-2</v>
      </c>
      <c r="N31" s="48">
        <v>2.0833333333333336E-2</v>
      </c>
      <c r="O31" s="36">
        <v>0.02</v>
      </c>
      <c r="P31" s="42">
        <v>1.4018691588785048E-2</v>
      </c>
    </row>
    <row r="32" spans="1:16" ht="14" customHeight="1" x14ac:dyDescent="0.25">
      <c r="A32" s="108"/>
      <c r="B32" s="70">
        <v>10</v>
      </c>
      <c r="C32" s="69">
        <v>9</v>
      </c>
      <c r="D32" s="69">
        <v>1</v>
      </c>
      <c r="E32" s="69">
        <v>0</v>
      </c>
      <c r="F32" s="73">
        <v>1</v>
      </c>
      <c r="G32" s="69">
        <v>1</v>
      </c>
      <c r="H32" s="69">
        <v>3</v>
      </c>
      <c r="I32" s="69">
        <v>5</v>
      </c>
      <c r="J32" s="73">
        <v>3</v>
      </c>
      <c r="K32" s="69">
        <v>1</v>
      </c>
      <c r="L32" s="69">
        <v>0</v>
      </c>
      <c r="M32" s="69">
        <v>4</v>
      </c>
      <c r="N32" s="73">
        <v>4</v>
      </c>
      <c r="O32" s="69">
        <v>2</v>
      </c>
      <c r="P32" s="70">
        <v>3</v>
      </c>
    </row>
    <row r="34" spans="1:1" x14ac:dyDescent="0.25">
      <c r="A34" s="26" t="s">
        <v>173</v>
      </c>
    </row>
  </sheetData>
  <mergeCells count="20">
    <mergeCell ref="A25:A26"/>
    <mergeCell ref="A27:A28"/>
    <mergeCell ref="A29:A30"/>
    <mergeCell ref="A31:A32"/>
    <mergeCell ref="A15:A16"/>
    <mergeCell ref="A17:A18"/>
    <mergeCell ref="A19:A20"/>
    <mergeCell ref="A21:A22"/>
    <mergeCell ref="A23:A24"/>
    <mergeCell ref="A5:A6"/>
    <mergeCell ref="A7:A8"/>
    <mergeCell ref="A9:A10"/>
    <mergeCell ref="A11:A12"/>
    <mergeCell ref="A13:A14"/>
    <mergeCell ref="A1:P1"/>
    <mergeCell ref="A2:A3"/>
    <mergeCell ref="C2:E2"/>
    <mergeCell ref="F2:I2"/>
    <mergeCell ref="J2:M2"/>
    <mergeCell ref="N2:P2"/>
  </mergeCells>
  <hyperlinks>
    <hyperlink ref="A34" location="'Index'!B19" display="Return to index" xr:uid="{6C1A2A66-77BA-4947-A5BA-9A2505796D51}"/>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2"/>
  <sheetViews>
    <sheetView showGridLines="0" workbookViewId="0">
      <pane xSplit="2" ySplit="4" topLeftCell="D15" activePane="bottomRight" state="frozen"/>
      <selection pane="topRight" activeCell="C1" sqref="C1"/>
      <selection pane="bottomLeft" activeCell="A5" sqref="A5"/>
      <selection pane="bottomRight" activeCell="B2" sqref="B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91</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32.25" customHeight="1"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92</v>
      </c>
      <c r="B5" s="40">
        <v>0.31923076923076921</v>
      </c>
      <c r="C5" s="34">
        <v>0.31372549019607843</v>
      </c>
      <c r="D5" s="34">
        <v>0.33333333333333337</v>
      </c>
      <c r="E5" s="34">
        <v>0.4</v>
      </c>
      <c r="F5" s="54">
        <v>0.39495798319327735</v>
      </c>
      <c r="G5" s="34">
        <v>0.24299065420560748</v>
      </c>
      <c r="H5" s="34">
        <v>0.26</v>
      </c>
      <c r="I5" s="34">
        <v>0.34536082474226804</v>
      </c>
      <c r="J5" s="46">
        <v>0.31067961165048547</v>
      </c>
      <c r="K5" s="34">
        <v>0.25781249999999994</v>
      </c>
      <c r="L5" s="34">
        <v>0.32352941176470584</v>
      </c>
      <c r="M5" s="34">
        <v>0.36075949367088611</v>
      </c>
      <c r="N5" s="46">
        <v>0.30729166666666669</v>
      </c>
      <c r="O5" s="34">
        <v>0.26</v>
      </c>
      <c r="P5" s="40">
        <v>0.35514018691588789</v>
      </c>
    </row>
    <row r="6" spans="1:16" ht="14" customHeight="1" x14ac:dyDescent="0.25">
      <c r="A6" s="105"/>
      <c r="B6" s="41">
        <v>166</v>
      </c>
      <c r="C6" s="35">
        <v>128</v>
      </c>
      <c r="D6" s="35">
        <v>34</v>
      </c>
      <c r="E6" s="35">
        <v>4</v>
      </c>
      <c r="F6" s="56">
        <v>47</v>
      </c>
      <c r="G6" s="35">
        <v>26</v>
      </c>
      <c r="H6" s="35">
        <v>26</v>
      </c>
      <c r="I6" s="35">
        <v>67</v>
      </c>
      <c r="J6" s="47">
        <v>32</v>
      </c>
      <c r="K6" s="35">
        <v>33</v>
      </c>
      <c r="L6" s="35">
        <v>33</v>
      </c>
      <c r="M6" s="35">
        <v>57</v>
      </c>
      <c r="N6" s="47">
        <v>59</v>
      </c>
      <c r="O6" s="35">
        <v>26</v>
      </c>
      <c r="P6" s="41">
        <v>76</v>
      </c>
    </row>
    <row r="7" spans="1:16" ht="14" customHeight="1" x14ac:dyDescent="0.25">
      <c r="A7" s="104" t="s">
        <v>93</v>
      </c>
      <c r="B7" s="42">
        <v>3.2692307692307694E-2</v>
      </c>
      <c r="C7" s="36">
        <v>3.4313725490196081E-2</v>
      </c>
      <c r="D7" s="36">
        <v>1.9607843137254902E-2</v>
      </c>
      <c r="E7" s="36">
        <v>0.1</v>
      </c>
      <c r="F7" s="48">
        <v>2.5210084033613449E-2</v>
      </c>
      <c r="G7" s="36">
        <v>1.8691588785046731E-2</v>
      </c>
      <c r="H7" s="36">
        <v>0.06</v>
      </c>
      <c r="I7" s="36">
        <v>3.0927835051546393E-2</v>
      </c>
      <c r="J7" s="48">
        <v>3.8834951456310683E-2</v>
      </c>
      <c r="K7" s="36">
        <v>5.46875E-2</v>
      </c>
      <c r="L7" s="36">
        <v>2.9411764705882356E-2</v>
      </c>
      <c r="M7" s="36">
        <v>1.2658227848101267E-2</v>
      </c>
      <c r="N7" s="48">
        <v>3.6458333333333336E-2</v>
      </c>
      <c r="O7" s="59">
        <v>7.0000000000000007E-2</v>
      </c>
      <c r="P7" s="68">
        <v>9.3457943925233655E-3</v>
      </c>
    </row>
    <row r="8" spans="1:16" ht="14" customHeight="1" x14ac:dyDescent="0.25">
      <c r="A8" s="104"/>
      <c r="B8" s="43">
        <v>17</v>
      </c>
      <c r="C8" s="37">
        <v>14</v>
      </c>
      <c r="D8" s="37">
        <v>2</v>
      </c>
      <c r="E8" s="37">
        <v>1</v>
      </c>
      <c r="F8" s="49">
        <v>3</v>
      </c>
      <c r="G8" s="37">
        <v>2</v>
      </c>
      <c r="H8" s="37">
        <v>6</v>
      </c>
      <c r="I8" s="37">
        <v>6</v>
      </c>
      <c r="J8" s="49">
        <v>4</v>
      </c>
      <c r="K8" s="37">
        <v>7</v>
      </c>
      <c r="L8" s="37">
        <v>3</v>
      </c>
      <c r="M8" s="37">
        <v>2</v>
      </c>
      <c r="N8" s="49">
        <v>7</v>
      </c>
      <c r="O8" s="61">
        <v>7</v>
      </c>
      <c r="P8" s="64">
        <v>2</v>
      </c>
    </row>
    <row r="9" spans="1:16" ht="14" customHeight="1" x14ac:dyDescent="0.25">
      <c r="A9" s="105" t="s">
        <v>94</v>
      </c>
      <c r="B9" s="44">
        <v>0.61730769230769234</v>
      </c>
      <c r="C9" s="38">
        <v>0.63480392156862742</v>
      </c>
      <c r="D9" s="38">
        <v>0.56862745098039225</v>
      </c>
      <c r="E9" s="38">
        <v>0.4</v>
      </c>
      <c r="F9" s="58">
        <v>0.53781512605042026</v>
      </c>
      <c r="G9" s="59">
        <v>0.71028037383177578</v>
      </c>
      <c r="H9" s="38">
        <v>0.65</v>
      </c>
      <c r="I9" s="38">
        <v>0.597938144329897</v>
      </c>
      <c r="J9" s="50">
        <v>0.6019417475728156</v>
      </c>
      <c r="K9" s="38">
        <v>0.64062499999999989</v>
      </c>
      <c r="L9" s="38">
        <v>0.62745098039215685</v>
      </c>
      <c r="M9" s="38">
        <v>0.61392405063291144</v>
      </c>
      <c r="N9" s="50">
        <v>0.59895833333333326</v>
      </c>
      <c r="O9" s="38">
        <v>0.65</v>
      </c>
      <c r="P9" s="44">
        <v>0.62616822429906538</v>
      </c>
    </row>
    <row r="10" spans="1:16" ht="14" customHeight="1" x14ac:dyDescent="0.25">
      <c r="A10" s="105"/>
      <c r="B10" s="41">
        <v>321</v>
      </c>
      <c r="C10" s="35">
        <v>259</v>
      </c>
      <c r="D10" s="35">
        <v>58</v>
      </c>
      <c r="E10" s="35">
        <v>4</v>
      </c>
      <c r="F10" s="60">
        <v>64</v>
      </c>
      <c r="G10" s="61">
        <v>76</v>
      </c>
      <c r="H10" s="35">
        <v>65</v>
      </c>
      <c r="I10" s="35">
        <v>116</v>
      </c>
      <c r="J10" s="47">
        <v>62</v>
      </c>
      <c r="K10" s="35">
        <v>82</v>
      </c>
      <c r="L10" s="35">
        <v>64</v>
      </c>
      <c r="M10" s="35">
        <v>97</v>
      </c>
      <c r="N10" s="47">
        <v>115</v>
      </c>
      <c r="O10" s="35">
        <v>65</v>
      </c>
      <c r="P10" s="41">
        <v>134</v>
      </c>
    </row>
    <row r="11" spans="1:16" ht="14" customHeight="1" x14ac:dyDescent="0.25">
      <c r="A11" s="104" t="s">
        <v>95</v>
      </c>
      <c r="B11" s="42">
        <v>2.1153846153846155E-2</v>
      </c>
      <c r="C11" s="62">
        <v>7.352941176470589E-3</v>
      </c>
      <c r="D11" s="59">
        <v>7.8431372549019607E-2</v>
      </c>
      <c r="E11" s="36">
        <v>0</v>
      </c>
      <c r="F11" s="48">
        <v>4.2016806722689079E-2</v>
      </c>
      <c r="G11" s="36">
        <v>0</v>
      </c>
      <c r="H11" s="36">
        <v>0.02</v>
      </c>
      <c r="I11" s="36">
        <v>2.0618556701030931E-2</v>
      </c>
      <c r="J11" s="48">
        <v>2.9126213592233014E-2</v>
      </c>
      <c r="K11" s="36">
        <v>3.90625E-2</v>
      </c>
      <c r="L11" s="36">
        <v>1.9607843137254902E-2</v>
      </c>
      <c r="M11" s="62">
        <v>0</v>
      </c>
      <c r="N11" s="67">
        <v>4.1666666666666671E-2</v>
      </c>
      <c r="O11" s="36">
        <v>0.02</v>
      </c>
      <c r="P11" s="68">
        <v>0</v>
      </c>
    </row>
    <row r="12" spans="1:16" ht="14" customHeight="1" x14ac:dyDescent="0.25">
      <c r="A12" s="104"/>
      <c r="B12" s="43">
        <v>11</v>
      </c>
      <c r="C12" s="57">
        <v>3</v>
      </c>
      <c r="D12" s="61">
        <v>8</v>
      </c>
      <c r="E12" s="37">
        <v>0</v>
      </c>
      <c r="F12" s="49">
        <v>5</v>
      </c>
      <c r="G12" s="37">
        <v>0</v>
      </c>
      <c r="H12" s="37">
        <v>2</v>
      </c>
      <c r="I12" s="37">
        <v>4</v>
      </c>
      <c r="J12" s="49">
        <v>3</v>
      </c>
      <c r="K12" s="37">
        <v>5</v>
      </c>
      <c r="L12" s="37">
        <v>2</v>
      </c>
      <c r="M12" s="57">
        <v>0</v>
      </c>
      <c r="N12" s="56">
        <v>8</v>
      </c>
      <c r="O12" s="37">
        <v>2</v>
      </c>
      <c r="P12" s="64">
        <v>0</v>
      </c>
    </row>
    <row r="13" spans="1:16" ht="14" customHeight="1" x14ac:dyDescent="0.25">
      <c r="A13" s="105" t="s">
        <v>68</v>
      </c>
      <c r="B13" s="44">
        <v>9.6153846153846159E-3</v>
      </c>
      <c r="C13" s="38">
        <v>9.8039215686274508E-3</v>
      </c>
      <c r="D13" s="38">
        <v>0</v>
      </c>
      <c r="E13" s="59">
        <v>0.1</v>
      </c>
      <c r="F13" s="50">
        <v>0</v>
      </c>
      <c r="G13" s="59">
        <v>2.8037383177570097E-2</v>
      </c>
      <c r="H13" s="38">
        <v>0.01</v>
      </c>
      <c r="I13" s="38">
        <v>5.1546391752577327E-3</v>
      </c>
      <c r="J13" s="50">
        <v>1.9417475728155342E-2</v>
      </c>
      <c r="K13" s="38">
        <v>7.8125E-3</v>
      </c>
      <c r="L13" s="38">
        <v>0</v>
      </c>
      <c r="M13" s="38">
        <v>1.2658227848101267E-2</v>
      </c>
      <c r="N13" s="50">
        <v>1.5625E-2</v>
      </c>
      <c r="O13" s="38">
        <v>0</v>
      </c>
      <c r="P13" s="44">
        <v>9.3457943925233655E-3</v>
      </c>
    </row>
    <row r="14" spans="1:16" ht="14" customHeight="1" x14ac:dyDescent="0.25">
      <c r="A14" s="105"/>
      <c r="B14" s="41">
        <v>5</v>
      </c>
      <c r="C14" s="35">
        <v>4</v>
      </c>
      <c r="D14" s="35">
        <v>0</v>
      </c>
      <c r="E14" s="61">
        <v>1</v>
      </c>
      <c r="F14" s="47">
        <v>0</v>
      </c>
      <c r="G14" s="61">
        <v>3</v>
      </c>
      <c r="H14" s="35">
        <v>1</v>
      </c>
      <c r="I14" s="35">
        <v>1</v>
      </c>
      <c r="J14" s="47">
        <v>2</v>
      </c>
      <c r="K14" s="35">
        <v>1</v>
      </c>
      <c r="L14" s="35">
        <v>0</v>
      </c>
      <c r="M14" s="35">
        <v>2</v>
      </c>
      <c r="N14" s="47">
        <v>3</v>
      </c>
      <c r="O14" s="35">
        <v>0</v>
      </c>
      <c r="P14" s="41">
        <v>2</v>
      </c>
    </row>
    <row r="15" spans="1:16" ht="14" customHeight="1" x14ac:dyDescent="0.25">
      <c r="A15" s="104" t="s">
        <v>96</v>
      </c>
      <c r="B15" s="42">
        <v>0.96923076923076923</v>
      </c>
      <c r="C15" s="59">
        <v>0.98284313725490191</v>
      </c>
      <c r="D15" s="62">
        <v>0.92156862745098034</v>
      </c>
      <c r="E15" s="36">
        <v>0.9</v>
      </c>
      <c r="F15" s="48">
        <v>0.95798319327731096</v>
      </c>
      <c r="G15" s="36">
        <v>0.9719626168224299</v>
      </c>
      <c r="H15" s="36">
        <v>0.96999999999999986</v>
      </c>
      <c r="I15" s="36">
        <v>0.97422680412371132</v>
      </c>
      <c r="J15" s="48">
        <v>0.95145631067961178</v>
      </c>
      <c r="K15" s="36">
        <v>0.95312499999999989</v>
      </c>
      <c r="L15" s="36">
        <v>0.98039215686274528</v>
      </c>
      <c r="M15" s="36">
        <v>0.98734177215189889</v>
      </c>
      <c r="N15" s="58">
        <v>0.94270833333333326</v>
      </c>
      <c r="O15" s="36">
        <v>0.98</v>
      </c>
      <c r="P15" s="65">
        <v>0.99065420560747663</v>
      </c>
    </row>
    <row r="16" spans="1:16" ht="14" customHeight="1" x14ac:dyDescent="0.25">
      <c r="A16" s="104"/>
      <c r="B16" s="43">
        <v>504</v>
      </c>
      <c r="C16" s="61">
        <v>401</v>
      </c>
      <c r="D16" s="57">
        <v>94</v>
      </c>
      <c r="E16" s="37">
        <v>9</v>
      </c>
      <c r="F16" s="49">
        <v>114</v>
      </c>
      <c r="G16" s="37">
        <v>104</v>
      </c>
      <c r="H16" s="37">
        <v>97</v>
      </c>
      <c r="I16" s="37">
        <v>189</v>
      </c>
      <c r="J16" s="49">
        <v>98</v>
      </c>
      <c r="K16" s="37">
        <v>122</v>
      </c>
      <c r="L16" s="37">
        <v>100</v>
      </c>
      <c r="M16" s="37">
        <v>156</v>
      </c>
      <c r="N16" s="60">
        <v>181</v>
      </c>
      <c r="O16" s="37">
        <v>98</v>
      </c>
      <c r="P16" s="66">
        <v>212</v>
      </c>
    </row>
    <row r="17" spans="1:16" ht="14" customHeight="1" x14ac:dyDescent="0.25">
      <c r="A17" s="105" t="s">
        <v>97</v>
      </c>
      <c r="B17" s="44">
        <v>0.93653846153846165</v>
      </c>
      <c r="C17" s="59">
        <v>0.94852941176470584</v>
      </c>
      <c r="D17" s="38">
        <v>0.90196078431372551</v>
      </c>
      <c r="E17" s="38">
        <v>0.8</v>
      </c>
      <c r="F17" s="50">
        <v>0.93277310924369761</v>
      </c>
      <c r="G17" s="38">
        <v>0.95327102803738328</v>
      </c>
      <c r="H17" s="38">
        <v>0.91</v>
      </c>
      <c r="I17" s="38">
        <v>0.94329896907216493</v>
      </c>
      <c r="J17" s="50">
        <v>0.91262135922330101</v>
      </c>
      <c r="K17" s="62">
        <v>0.89843749999999989</v>
      </c>
      <c r="L17" s="38">
        <v>0.9509803921568627</v>
      </c>
      <c r="M17" s="59">
        <v>0.97468354430379767</v>
      </c>
      <c r="N17" s="58">
        <v>0.90624999999999989</v>
      </c>
      <c r="O17" s="38">
        <v>0.91</v>
      </c>
      <c r="P17" s="65">
        <v>0.98130841121495338</v>
      </c>
    </row>
    <row r="18" spans="1:16" ht="14" customHeight="1" x14ac:dyDescent="0.25">
      <c r="A18" s="105"/>
      <c r="B18" s="41">
        <v>487</v>
      </c>
      <c r="C18" s="61">
        <v>387</v>
      </c>
      <c r="D18" s="35">
        <v>92</v>
      </c>
      <c r="E18" s="35">
        <v>8</v>
      </c>
      <c r="F18" s="47">
        <v>111</v>
      </c>
      <c r="G18" s="35">
        <v>102</v>
      </c>
      <c r="H18" s="35">
        <v>91</v>
      </c>
      <c r="I18" s="35">
        <v>183</v>
      </c>
      <c r="J18" s="47">
        <v>94</v>
      </c>
      <c r="K18" s="57">
        <v>115</v>
      </c>
      <c r="L18" s="35">
        <v>97</v>
      </c>
      <c r="M18" s="61">
        <v>154</v>
      </c>
      <c r="N18" s="60">
        <v>174</v>
      </c>
      <c r="O18" s="35">
        <v>91</v>
      </c>
      <c r="P18" s="66">
        <v>210</v>
      </c>
    </row>
    <row r="19" spans="1:16" ht="14" customHeight="1" x14ac:dyDescent="0.25">
      <c r="A19" s="104" t="s">
        <v>98</v>
      </c>
      <c r="B19" s="42">
        <v>0.65</v>
      </c>
      <c r="C19" s="36">
        <v>0.66911764705882348</v>
      </c>
      <c r="D19" s="36">
        <v>0.58823529411764708</v>
      </c>
      <c r="E19" s="36">
        <v>0.5</v>
      </c>
      <c r="F19" s="58">
        <v>0.56302521008403361</v>
      </c>
      <c r="G19" s="36">
        <v>0.7289719626168224</v>
      </c>
      <c r="H19" s="36">
        <v>0.71</v>
      </c>
      <c r="I19" s="36">
        <v>0.62886597938144329</v>
      </c>
      <c r="J19" s="48">
        <v>0.64077669902912615</v>
      </c>
      <c r="K19" s="36">
        <v>0.6953125</v>
      </c>
      <c r="L19" s="36">
        <v>0.65686274509803921</v>
      </c>
      <c r="M19" s="36">
        <v>0.62658227848101267</v>
      </c>
      <c r="N19" s="48">
        <v>0.63541666666666652</v>
      </c>
      <c r="O19" s="36">
        <v>0.72</v>
      </c>
      <c r="P19" s="42">
        <v>0.63551401869158886</v>
      </c>
    </row>
    <row r="20" spans="1:16" ht="14" customHeight="1" x14ac:dyDescent="0.25">
      <c r="A20" s="108"/>
      <c r="B20" s="70">
        <v>338</v>
      </c>
      <c r="C20" s="69">
        <v>273</v>
      </c>
      <c r="D20" s="69">
        <v>60</v>
      </c>
      <c r="E20" s="69">
        <v>5</v>
      </c>
      <c r="F20" s="74">
        <v>67</v>
      </c>
      <c r="G20" s="69">
        <v>78</v>
      </c>
      <c r="H20" s="69">
        <v>71</v>
      </c>
      <c r="I20" s="69">
        <v>122</v>
      </c>
      <c r="J20" s="73">
        <v>66</v>
      </c>
      <c r="K20" s="69">
        <v>89</v>
      </c>
      <c r="L20" s="69">
        <v>67</v>
      </c>
      <c r="M20" s="69">
        <v>99</v>
      </c>
      <c r="N20" s="73">
        <v>122</v>
      </c>
      <c r="O20" s="69">
        <v>72</v>
      </c>
      <c r="P20" s="70">
        <v>136</v>
      </c>
    </row>
    <row r="22" spans="1:16" x14ac:dyDescent="0.25">
      <c r="A22" s="26" t="s">
        <v>173</v>
      </c>
    </row>
  </sheetData>
  <mergeCells count="14">
    <mergeCell ref="A15:A16"/>
    <mergeCell ref="A17:A18"/>
    <mergeCell ref="A19:A20"/>
    <mergeCell ref="A5:A6"/>
    <mergeCell ref="A7:A8"/>
    <mergeCell ref="A9:A10"/>
    <mergeCell ref="A11:A12"/>
    <mergeCell ref="A13:A14"/>
    <mergeCell ref="A1:P1"/>
    <mergeCell ref="A2:A3"/>
    <mergeCell ref="C2:E2"/>
    <mergeCell ref="F2:I2"/>
    <mergeCell ref="J2:M2"/>
    <mergeCell ref="N2:P2"/>
  </mergeCells>
  <hyperlinks>
    <hyperlink ref="A22" location="'Index'!B20" display="Return to index" xr:uid="{5B45C62D-ED0C-4546-9A94-91C8815B3A8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8"/>
  <sheetViews>
    <sheetView showGridLines="0" workbookViewId="0">
      <pane xSplit="2" ySplit="4" topLeftCell="C5" activePane="bottomRight" state="frozen"/>
      <selection pane="topRight" activeCell="C1" sqref="C1"/>
      <selection pane="bottomLeft" activeCell="A5" sqref="A5"/>
      <selection pane="bottomRight" activeCell="A4" sqref="A4"/>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99</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191</v>
      </c>
      <c r="B4" s="33">
        <v>17</v>
      </c>
      <c r="C4" s="51">
        <v>14</v>
      </c>
      <c r="D4" s="33">
        <v>2</v>
      </c>
      <c r="E4" s="33">
        <v>1</v>
      </c>
      <c r="F4" s="51">
        <v>3</v>
      </c>
      <c r="G4" s="33">
        <v>2</v>
      </c>
      <c r="H4" s="33">
        <v>6</v>
      </c>
      <c r="I4" s="33">
        <v>6</v>
      </c>
      <c r="J4" s="51">
        <v>4</v>
      </c>
      <c r="K4" s="33">
        <v>7</v>
      </c>
      <c r="L4" s="33">
        <v>3</v>
      </c>
      <c r="M4" s="33">
        <v>2</v>
      </c>
      <c r="N4" s="51">
        <v>7</v>
      </c>
      <c r="O4" s="33">
        <v>7</v>
      </c>
      <c r="P4" s="52">
        <v>2</v>
      </c>
    </row>
    <row r="5" spans="1:16" ht="14" customHeight="1" x14ac:dyDescent="0.25">
      <c r="A5" s="107" t="s">
        <v>100</v>
      </c>
      <c r="B5" s="40">
        <v>0.4705882352941177</v>
      </c>
      <c r="C5" s="34">
        <v>0.5</v>
      </c>
      <c r="D5" s="34">
        <v>0</v>
      </c>
      <c r="E5" s="34">
        <v>1</v>
      </c>
      <c r="F5" s="46">
        <v>0.66666666666666674</v>
      </c>
      <c r="G5" s="34">
        <v>0.5</v>
      </c>
      <c r="H5" s="34">
        <v>0.5</v>
      </c>
      <c r="I5" s="34">
        <v>0.33333333333333337</v>
      </c>
      <c r="J5" s="46">
        <v>0.5</v>
      </c>
      <c r="K5" s="34">
        <v>0.4285714285714286</v>
      </c>
      <c r="L5" s="34">
        <v>0.33333333333333337</v>
      </c>
      <c r="M5" s="34">
        <v>1</v>
      </c>
      <c r="N5" s="46">
        <v>0.4285714285714286</v>
      </c>
      <c r="O5" s="34">
        <v>0.57142857142857151</v>
      </c>
      <c r="P5" s="40">
        <v>0.5</v>
      </c>
    </row>
    <row r="6" spans="1:16" ht="14" customHeight="1" x14ac:dyDescent="0.25">
      <c r="A6" s="105"/>
      <c r="B6" s="41">
        <v>8</v>
      </c>
      <c r="C6" s="35">
        <v>7</v>
      </c>
      <c r="D6" s="35">
        <v>0</v>
      </c>
      <c r="E6" s="35">
        <v>1</v>
      </c>
      <c r="F6" s="47">
        <v>2</v>
      </c>
      <c r="G6" s="35">
        <v>1</v>
      </c>
      <c r="H6" s="35">
        <v>3</v>
      </c>
      <c r="I6" s="35">
        <v>2</v>
      </c>
      <c r="J6" s="47">
        <v>2</v>
      </c>
      <c r="K6" s="35">
        <v>3</v>
      </c>
      <c r="L6" s="35">
        <v>1</v>
      </c>
      <c r="M6" s="35">
        <v>2</v>
      </c>
      <c r="N6" s="47">
        <v>3</v>
      </c>
      <c r="O6" s="35">
        <v>4</v>
      </c>
      <c r="P6" s="41">
        <v>1</v>
      </c>
    </row>
    <row r="7" spans="1:16" ht="14" customHeight="1" x14ac:dyDescent="0.25">
      <c r="A7" s="104" t="s">
        <v>101</v>
      </c>
      <c r="B7" s="42">
        <v>0.4705882352941177</v>
      </c>
      <c r="C7" s="36">
        <v>0.5</v>
      </c>
      <c r="D7" s="36">
        <v>0.5</v>
      </c>
      <c r="E7" s="36">
        <v>0</v>
      </c>
      <c r="F7" s="48">
        <v>0.33333333333333337</v>
      </c>
      <c r="G7" s="36">
        <v>0.5</v>
      </c>
      <c r="H7" s="36">
        <v>0.5</v>
      </c>
      <c r="I7" s="36">
        <v>0.5</v>
      </c>
      <c r="J7" s="48">
        <v>0.5</v>
      </c>
      <c r="K7" s="36">
        <v>0.57142857142857151</v>
      </c>
      <c r="L7" s="36">
        <v>0.66666666666666674</v>
      </c>
      <c r="M7" s="36">
        <v>0</v>
      </c>
      <c r="N7" s="48">
        <v>0.4285714285714286</v>
      </c>
      <c r="O7" s="36">
        <v>0.57142857142857151</v>
      </c>
      <c r="P7" s="42">
        <v>0.5</v>
      </c>
    </row>
    <row r="8" spans="1:16" ht="14" customHeight="1" x14ac:dyDescent="0.25">
      <c r="A8" s="104"/>
      <c r="B8" s="43">
        <v>8</v>
      </c>
      <c r="C8" s="37">
        <v>7</v>
      </c>
      <c r="D8" s="37">
        <v>1</v>
      </c>
      <c r="E8" s="37">
        <v>0</v>
      </c>
      <c r="F8" s="49">
        <v>1</v>
      </c>
      <c r="G8" s="37">
        <v>1</v>
      </c>
      <c r="H8" s="37">
        <v>3</v>
      </c>
      <c r="I8" s="37">
        <v>3</v>
      </c>
      <c r="J8" s="49">
        <v>2</v>
      </c>
      <c r="K8" s="37">
        <v>4</v>
      </c>
      <c r="L8" s="37">
        <v>2</v>
      </c>
      <c r="M8" s="37">
        <v>0</v>
      </c>
      <c r="N8" s="49">
        <v>3</v>
      </c>
      <c r="O8" s="37">
        <v>4</v>
      </c>
      <c r="P8" s="43">
        <v>1</v>
      </c>
    </row>
    <row r="9" spans="1:16" ht="14" customHeight="1" x14ac:dyDescent="0.25">
      <c r="A9" s="105" t="s">
        <v>102</v>
      </c>
      <c r="B9" s="44">
        <v>0.11764705882352942</v>
      </c>
      <c r="C9" s="38">
        <v>0.14285714285714288</v>
      </c>
      <c r="D9" s="38">
        <v>0</v>
      </c>
      <c r="E9" s="38">
        <v>0</v>
      </c>
      <c r="F9" s="50">
        <v>0</v>
      </c>
      <c r="G9" s="38">
        <v>0</v>
      </c>
      <c r="H9" s="59">
        <v>0.33333333333333337</v>
      </c>
      <c r="I9" s="38">
        <v>0</v>
      </c>
      <c r="J9" s="50">
        <v>0</v>
      </c>
      <c r="K9" s="38">
        <v>0.14285714285714288</v>
      </c>
      <c r="L9" s="38">
        <v>0.33333333333333337</v>
      </c>
      <c r="M9" s="38">
        <v>0</v>
      </c>
      <c r="N9" s="50">
        <v>0.28571428571428575</v>
      </c>
      <c r="O9" s="38">
        <v>0</v>
      </c>
      <c r="P9" s="44">
        <v>0</v>
      </c>
    </row>
    <row r="10" spans="1:16" ht="14" customHeight="1" x14ac:dyDescent="0.25">
      <c r="A10" s="105"/>
      <c r="B10" s="41">
        <v>2</v>
      </c>
      <c r="C10" s="35">
        <v>2</v>
      </c>
      <c r="D10" s="35">
        <v>0</v>
      </c>
      <c r="E10" s="35">
        <v>0</v>
      </c>
      <c r="F10" s="47">
        <v>0</v>
      </c>
      <c r="G10" s="35">
        <v>0</v>
      </c>
      <c r="H10" s="61">
        <v>2</v>
      </c>
      <c r="I10" s="35">
        <v>0</v>
      </c>
      <c r="J10" s="47">
        <v>0</v>
      </c>
      <c r="K10" s="35">
        <v>1</v>
      </c>
      <c r="L10" s="35">
        <v>1</v>
      </c>
      <c r="M10" s="35">
        <v>0</v>
      </c>
      <c r="N10" s="47">
        <v>2</v>
      </c>
      <c r="O10" s="35">
        <v>0</v>
      </c>
      <c r="P10" s="41">
        <v>0</v>
      </c>
    </row>
    <row r="11" spans="1:16" ht="14" customHeight="1" x14ac:dyDescent="0.25">
      <c r="A11" s="104" t="s">
        <v>103</v>
      </c>
      <c r="B11" s="42">
        <v>0</v>
      </c>
      <c r="C11" s="36">
        <v>0</v>
      </c>
      <c r="D11" s="36">
        <v>0</v>
      </c>
      <c r="E11" s="36">
        <v>0</v>
      </c>
      <c r="F11" s="48">
        <v>0</v>
      </c>
      <c r="G11" s="36">
        <v>0</v>
      </c>
      <c r="H11" s="36">
        <v>0</v>
      </c>
      <c r="I11" s="36">
        <v>0</v>
      </c>
      <c r="J11" s="48">
        <v>0</v>
      </c>
      <c r="K11" s="36">
        <v>0</v>
      </c>
      <c r="L11" s="36">
        <v>0</v>
      </c>
      <c r="M11" s="36">
        <v>0</v>
      </c>
      <c r="N11" s="48">
        <v>0</v>
      </c>
      <c r="O11" s="36">
        <v>0</v>
      </c>
      <c r="P11" s="42">
        <v>0</v>
      </c>
    </row>
    <row r="12" spans="1:16" ht="14" customHeight="1" x14ac:dyDescent="0.25">
      <c r="A12" s="104"/>
      <c r="B12" s="43">
        <v>0</v>
      </c>
      <c r="C12" s="37">
        <v>0</v>
      </c>
      <c r="D12" s="37">
        <v>0</v>
      </c>
      <c r="E12" s="37">
        <v>0</v>
      </c>
      <c r="F12" s="49">
        <v>0</v>
      </c>
      <c r="G12" s="37">
        <v>0</v>
      </c>
      <c r="H12" s="37">
        <v>0</v>
      </c>
      <c r="I12" s="37">
        <v>0</v>
      </c>
      <c r="J12" s="49">
        <v>0</v>
      </c>
      <c r="K12" s="37">
        <v>0</v>
      </c>
      <c r="L12" s="37">
        <v>0</v>
      </c>
      <c r="M12" s="37">
        <v>0</v>
      </c>
      <c r="N12" s="49">
        <v>0</v>
      </c>
      <c r="O12" s="37">
        <v>0</v>
      </c>
      <c r="P12" s="43">
        <v>0</v>
      </c>
    </row>
    <row r="13" spans="1:16" ht="14" customHeight="1" x14ac:dyDescent="0.25">
      <c r="A13" s="105" t="s">
        <v>104</v>
      </c>
      <c r="B13" s="44">
        <v>5.8823529411764712E-2</v>
      </c>
      <c r="C13" s="62">
        <v>0</v>
      </c>
      <c r="D13" s="59">
        <v>0.5</v>
      </c>
      <c r="E13" s="38">
        <v>0</v>
      </c>
      <c r="F13" s="50">
        <v>0</v>
      </c>
      <c r="G13" s="38">
        <v>0</v>
      </c>
      <c r="H13" s="38">
        <v>0</v>
      </c>
      <c r="I13" s="38">
        <v>0.16666666666666669</v>
      </c>
      <c r="J13" s="50">
        <v>0</v>
      </c>
      <c r="K13" s="38">
        <v>0</v>
      </c>
      <c r="L13" s="38">
        <v>0</v>
      </c>
      <c r="M13" s="38">
        <v>0</v>
      </c>
      <c r="N13" s="50">
        <v>0</v>
      </c>
      <c r="O13" s="38">
        <v>0</v>
      </c>
      <c r="P13" s="44">
        <v>0</v>
      </c>
    </row>
    <row r="14" spans="1:16" ht="14" customHeight="1" x14ac:dyDescent="0.25">
      <c r="A14" s="105"/>
      <c r="B14" s="41">
        <v>1</v>
      </c>
      <c r="C14" s="57">
        <v>0</v>
      </c>
      <c r="D14" s="61">
        <v>1</v>
      </c>
      <c r="E14" s="35">
        <v>0</v>
      </c>
      <c r="F14" s="47">
        <v>0</v>
      </c>
      <c r="G14" s="35">
        <v>0</v>
      </c>
      <c r="H14" s="35">
        <v>0</v>
      </c>
      <c r="I14" s="35">
        <v>1</v>
      </c>
      <c r="J14" s="47">
        <v>0</v>
      </c>
      <c r="K14" s="35">
        <v>0</v>
      </c>
      <c r="L14" s="35">
        <v>0</v>
      </c>
      <c r="M14" s="35">
        <v>0</v>
      </c>
      <c r="N14" s="47">
        <v>0</v>
      </c>
      <c r="O14" s="35">
        <v>0</v>
      </c>
      <c r="P14" s="41">
        <v>0</v>
      </c>
    </row>
    <row r="15" spans="1:16" ht="14" customHeight="1" x14ac:dyDescent="0.25">
      <c r="A15" s="104" t="s">
        <v>105</v>
      </c>
      <c r="B15" s="42">
        <v>0.94117647058823539</v>
      </c>
      <c r="C15" s="59">
        <v>1</v>
      </c>
      <c r="D15" s="62">
        <v>0.5</v>
      </c>
      <c r="E15" s="36">
        <v>1</v>
      </c>
      <c r="F15" s="48">
        <v>1</v>
      </c>
      <c r="G15" s="36">
        <v>1</v>
      </c>
      <c r="H15" s="36">
        <v>1</v>
      </c>
      <c r="I15" s="36">
        <v>0.83333333333333326</v>
      </c>
      <c r="J15" s="48">
        <v>1</v>
      </c>
      <c r="K15" s="36">
        <v>1</v>
      </c>
      <c r="L15" s="36">
        <v>1</v>
      </c>
      <c r="M15" s="36">
        <v>1</v>
      </c>
      <c r="N15" s="48">
        <v>1</v>
      </c>
      <c r="O15" s="36">
        <v>1</v>
      </c>
      <c r="P15" s="42">
        <v>1</v>
      </c>
    </row>
    <row r="16" spans="1:16" ht="14" customHeight="1" x14ac:dyDescent="0.25">
      <c r="A16" s="108"/>
      <c r="B16" s="70">
        <v>16</v>
      </c>
      <c r="C16" s="75">
        <v>14</v>
      </c>
      <c r="D16" s="77">
        <v>1</v>
      </c>
      <c r="E16" s="69">
        <v>1</v>
      </c>
      <c r="F16" s="73">
        <v>3</v>
      </c>
      <c r="G16" s="69">
        <v>2</v>
      </c>
      <c r="H16" s="69">
        <v>6</v>
      </c>
      <c r="I16" s="69">
        <v>5</v>
      </c>
      <c r="J16" s="73">
        <v>4</v>
      </c>
      <c r="K16" s="69">
        <v>7</v>
      </c>
      <c r="L16" s="69">
        <v>3</v>
      </c>
      <c r="M16" s="69">
        <v>2</v>
      </c>
      <c r="N16" s="73">
        <v>7</v>
      </c>
      <c r="O16" s="69">
        <v>7</v>
      </c>
      <c r="P16" s="70">
        <v>2</v>
      </c>
    </row>
    <row r="18" spans="1:1" x14ac:dyDescent="0.25">
      <c r="A18" s="26" t="s">
        <v>173</v>
      </c>
    </row>
  </sheetData>
  <mergeCells count="12">
    <mergeCell ref="A15:A16"/>
    <mergeCell ref="A5:A6"/>
    <mergeCell ref="A7:A8"/>
    <mergeCell ref="A9:A10"/>
    <mergeCell ref="A11:A12"/>
    <mergeCell ref="A13:A14"/>
    <mergeCell ref="A1:P1"/>
    <mergeCell ref="A2:A3"/>
    <mergeCell ref="C2:E2"/>
    <mergeCell ref="F2:I2"/>
    <mergeCell ref="J2:M2"/>
    <mergeCell ref="N2:P2"/>
  </mergeCells>
  <hyperlinks>
    <hyperlink ref="A18" location="'Index'!B21" display="Return to index" xr:uid="{CB928350-1CBD-4A25-9B70-E3243577F924}"/>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4"/>
  <sheetViews>
    <sheetView showGridLines="0" workbookViewId="0">
      <pane xSplit="2" ySplit="4" topLeftCell="C5" activePane="bottomRight" state="frozen"/>
      <selection pane="topRight" activeCell="C1" sqref="C1"/>
      <selection pane="bottomLeft" activeCell="A5" sqref="A5"/>
      <selection pane="bottomRight" activeCell="A4" sqref="A4"/>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106</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192</v>
      </c>
      <c r="B4" s="33">
        <v>487</v>
      </c>
      <c r="C4" s="51">
        <v>387</v>
      </c>
      <c r="D4" s="33">
        <v>92</v>
      </c>
      <c r="E4" s="33">
        <v>8</v>
      </c>
      <c r="F4" s="51">
        <v>111</v>
      </c>
      <c r="G4" s="33">
        <v>102</v>
      </c>
      <c r="H4" s="33">
        <v>91</v>
      </c>
      <c r="I4" s="33">
        <v>183</v>
      </c>
      <c r="J4" s="51">
        <v>94</v>
      </c>
      <c r="K4" s="33">
        <v>115</v>
      </c>
      <c r="L4" s="33">
        <v>97</v>
      </c>
      <c r="M4" s="33">
        <v>154</v>
      </c>
      <c r="N4" s="51">
        <v>174</v>
      </c>
      <c r="O4" s="33">
        <v>91</v>
      </c>
      <c r="P4" s="52">
        <v>210</v>
      </c>
    </row>
    <row r="5" spans="1:16" ht="14" customHeight="1" x14ac:dyDescent="0.25">
      <c r="A5" s="107" t="s">
        <v>107</v>
      </c>
      <c r="B5" s="40">
        <v>0.65092402464065713</v>
      </c>
      <c r="C5" s="34">
        <v>0.64082687338501287</v>
      </c>
      <c r="D5" s="34">
        <v>0.66304347826086951</v>
      </c>
      <c r="E5" s="72">
        <v>1</v>
      </c>
      <c r="F5" s="46">
        <v>0.68468468468468469</v>
      </c>
      <c r="G5" s="34">
        <v>0.72549019607843135</v>
      </c>
      <c r="H5" s="34">
        <v>0.59340659340659352</v>
      </c>
      <c r="I5" s="34">
        <v>0.61748633879781412</v>
      </c>
      <c r="J5" s="46">
        <v>0.57446808510638303</v>
      </c>
      <c r="K5" s="72">
        <v>0.76521739130434785</v>
      </c>
      <c r="L5" s="72">
        <v>0.76288659793814428</v>
      </c>
      <c r="M5" s="55">
        <v>0.57792207792207795</v>
      </c>
      <c r="N5" s="46">
        <v>0.67816091954022995</v>
      </c>
      <c r="O5" s="34">
        <v>0.69230769230769229</v>
      </c>
      <c r="P5" s="63">
        <v>0.6</v>
      </c>
    </row>
    <row r="6" spans="1:16" ht="14" customHeight="1" x14ac:dyDescent="0.25">
      <c r="A6" s="105"/>
      <c r="B6" s="41">
        <v>317</v>
      </c>
      <c r="C6" s="35">
        <v>248</v>
      </c>
      <c r="D6" s="35">
        <v>61</v>
      </c>
      <c r="E6" s="61">
        <v>8</v>
      </c>
      <c r="F6" s="47">
        <v>76</v>
      </c>
      <c r="G6" s="35">
        <v>74</v>
      </c>
      <c r="H6" s="35">
        <v>54</v>
      </c>
      <c r="I6" s="35">
        <v>113</v>
      </c>
      <c r="J6" s="47">
        <v>54</v>
      </c>
      <c r="K6" s="61">
        <v>88</v>
      </c>
      <c r="L6" s="61">
        <v>74</v>
      </c>
      <c r="M6" s="57">
        <v>89</v>
      </c>
      <c r="N6" s="47">
        <v>118</v>
      </c>
      <c r="O6" s="35">
        <v>63</v>
      </c>
      <c r="P6" s="64">
        <v>126</v>
      </c>
    </row>
    <row r="7" spans="1:16" ht="14" customHeight="1" x14ac:dyDescent="0.25">
      <c r="A7" s="104" t="s">
        <v>108</v>
      </c>
      <c r="B7" s="42">
        <v>0.20328542094455851</v>
      </c>
      <c r="C7" s="36">
        <v>0.20930232558139533</v>
      </c>
      <c r="D7" s="36">
        <v>0.19565217391304349</v>
      </c>
      <c r="E7" s="36">
        <v>0</v>
      </c>
      <c r="F7" s="48">
        <v>0.1981981981981982</v>
      </c>
      <c r="G7" s="62">
        <v>0.12745098039215688</v>
      </c>
      <c r="H7" s="36">
        <v>0.24175824175824179</v>
      </c>
      <c r="I7" s="36">
        <v>0.22950819672131145</v>
      </c>
      <c r="J7" s="48">
        <v>0.24468085106382978</v>
      </c>
      <c r="K7" s="36">
        <v>0.14782608695652175</v>
      </c>
      <c r="L7" s="36">
        <v>0.14432989690721651</v>
      </c>
      <c r="M7" s="36">
        <v>0.24675324675324678</v>
      </c>
      <c r="N7" s="48">
        <v>0.18965517241379309</v>
      </c>
      <c r="O7" s="36">
        <v>0.19780219780219782</v>
      </c>
      <c r="P7" s="42">
        <v>0.22380952380952379</v>
      </c>
    </row>
    <row r="8" spans="1:16" ht="14" customHeight="1" x14ac:dyDescent="0.25">
      <c r="A8" s="104"/>
      <c r="B8" s="43">
        <v>99</v>
      </c>
      <c r="C8" s="37">
        <v>81</v>
      </c>
      <c r="D8" s="37">
        <v>18</v>
      </c>
      <c r="E8" s="37">
        <v>0</v>
      </c>
      <c r="F8" s="49">
        <v>22</v>
      </c>
      <c r="G8" s="57">
        <v>13</v>
      </c>
      <c r="H8" s="37">
        <v>22</v>
      </c>
      <c r="I8" s="37">
        <v>42</v>
      </c>
      <c r="J8" s="49">
        <v>23</v>
      </c>
      <c r="K8" s="37">
        <v>17</v>
      </c>
      <c r="L8" s="37">
        <v>14</v>
      </c>
      <c r="M8" s="37">
        <v>38</v>
      </c>
      <c r="N8" s="49">
        <v>33</v>
      </c>
      <c r="O8" s="37">
        <v>18</v>
      </c>
      <c r="P8" s="43">
        <v>47</v>
      </c>
    </row>
    <row r="9" spans="1:16" ht="14" customHeight="1" x14ac:dyDescent="0.25">
      <c r="A9" s="105" t="s">
        <v>109</v>
      </c>
      <c r="B9" s="44">
        <v>0.12320328542094457</v>
      </c>
      <c r="C9" s="38">
        <v>0.13436692506459949</v>
      </c>
      <c r="D9" s="38">
        <v>8.6956521739130432E-2</v>
      </c>
      <c r="E9" s="38">
        <v>0</v>
      </c>
      <c r="F9" s="50">
        <v>7.2072072072072085E-2</v>
      </c>
      <c r="G9" s="38">
        <v>9.8039215686274522E-2</v>
      </c>
      <c r="H9" s="38">
        <v>0.15384615384615385</v>
      </c>
      <c r="I9" s="38">
        <v>0.15300546448087432</v>
      </c>
      <c r="J9" s="50">
        <v>0.11702127659574468</v>
      </c>
      <c r="K9" s="38">
        <v>8.6956521739130446E-2</v>
      </c>
      <c r="L9" s="38">
        <v>8.2474226804123724E-2</v>
      </c>
      <c r="M9" s="38">
        <v>0.15584415584415587</v>
      </c>
      <c r="N9" s="50">
        <v>9.7701149425287376E-2</v>
      </c>
      <c r="O9" s="38">
        <v>9.8901098901098911E-2</v>
      </c>
      <c r="P9" s="65">
        <v>0.15714285714285714</v>
      </c>
    </row>
    <row r="10" spans="1:16" ht="14" customHeight="1" x14ac:dyDescent="0.25">
      <c r="A10" s="105"/>
      <c r="B10" s="41">
        <v>60</v>
      </c>
      <c r="C10" s="35">
        <v>52</v>
      </c>
      <c r="D10" s="35">
        <v>8</v>
      </c>
      <c r="E10" s="35">
        <v>0</v>
      </c>
      <c r="F10" s="47">
        <v>8</v>
      </c>
      <c r="G10" s="35">
        <v>10</v>
      </c>
      <c r="H10" s="35">
        <v>14</v>
      </c>
      <c r="I10" s="35">
        <v>28</v>
      </c>
      <c r="J10" s="47">
        <v>11</v>
      </c>
      <c r="K10" s="35">
        <v>10</v>
      </c>
      <c r="L10" s="35">
        <v>8</v>
      </c>
      <c r="M10" s="35">
        <v>24</v>
      </c>
      <c r="N10" s="47">
        <v>17</v>
      </c>
      <c r="O10" s="35">
        <v>9</v>
      </c>
      <c r="P10" s="66">
        <v>33</v>
      </c>
    </row>
    <row r="11" spans="1:16" ht="14" customHeight="1" x14ac:dyDescent="0.25">
      <c r="A11" s="104" t="s">
        <v>104</v>
      </c>
      <c r="B11" s="42">
        <v>2.2587268993839834E-2</v>
      </c>
      <c r="C11" s="62">
        <v>1.550387596899225E-2</v>
      </c>
      <c r="D11" s="59">
        <v>5.434782608695652E-2</v>
      </c>
      <c r="E11" s="36">
        <v>0</v>
      </c>
      <c r="F11" s="48">
        <v>4.504504504504505E-2</v>
      </c>
      <c r="G11" s="59">
        <v>4.9019607843137261E-2</v>
      </c>
      <c r="H11" s="36">
        <v>1.098901098901099E-2</v>
      </c>
      <c r="I11" s="62">
        <v>0</v>
      </c>
      <c r="J11" s="67">
        <v>6.3829787234042562E-2</v>
      </c>
      <c r="K11" s="36">
        <v>0</v>
      </c>
      <c r="L11" s="36">
        <v>1.0309278350515465E-2</v>
      </c>
      <c r="M11" s="36">
        <v>1.9480519480519484E-2</v>
      </c>
      <c r="N11" s="48">
        <v>3.4482758620689662E-2</v>
      </c>
      <c r="O11" s="36">
        <v>1.098901098901099E-2</v>
      </c>
      <c r="P11" s="42">
        <v>1.9047619047619049E-2</v>
      </c>
    </row>
    <row r="12" spans="1:16" ht="14" customHeight="1" x14ac:dyDescent="0.25">
      <c r="A12" s="108"/>
      <c r="B12" s="70">
        <v>11</v>
      </c>
      <c r="C12" s="77">
        <v>6</v>
      </c>
      <c r="D12" s="75">
        <v>5</v>
      </c>
      <c r="E12" s="69">
        <v>0</v>
      </c>
      <c r="F12" s="73">
        <v>5</v>
      </c>
      <c r="G12" s="75">
        <v>5</v>
      </c>
      <c r="H12" s="69">
        <v>1</v>
      </c>
      <c r="I12" s="77">
        <v>0</v>
      </c>
      <c r="J12" s="86">
        <v>6</v>
      </c>
      <c r="K12" s="69">
        <v>0</v>
      </c>
      <c r="L12" s="69">
        <v>1</v>
      </c>
      <c r="M12" s="69">
        <v>3</v>
      </c>
      <c r="N12" s="73">
        <v>6</v>
      </c>
      <c r="O12" s="69">
        <v>1</v>
      </c>
      <c r="P12" s="70">
        <v>4</v>
      </c>
    </row>
    <row r="14" spans="1:16" x14ac:dyDescent="0.25">
      <c r="A14" s="26" t="s">
        <v>173</v>
      </c>
    </row>
  </sheetData>
  <mergeCells count="10">
    <mergeCell ref="A5:A6"/>
    <mergeCell ref="A7:A8"/>
    <mergeCell ref="A9:A10"/>
    <mergeCell ref="A11:A12"/>
    <mergeCell ref="A1:P1"/>
    <mergeCell ref="A2:A3"/>
    <mergeCell ref="C2:E2"/>
    <mergeCell ref="F2:I2"/>
    <mergeCell ref="J2:M2"/>
    <mergeCell ref="N2:P2"/>
  </mergeCells>
  <hyperlinks>
    <hyperlink ref="A14" location="'Index'!B22" display="Return to index" xr:uid="{8E961693-283B-45AF-AE8A-006AD1C2053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8"/>
  <sheetViews>
    <sheetView showGridLines="0" workbookViewId="0">
      <pane xSplit="2" ySplit="4" topLeftCell="C5" activePane="bottomRight" state="frozen"/>
      <selection pane="topRight" activeCell="C1" sqref="C1"/>
      <selection pane="bottomLeft" activeCell="A5" sqref="A5"/>
      <selection pane="bottomRight" activeCell="A4" sqref="A4"/>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110</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192</v>
      </c>
      <c r="B4" s="33">
        <v>487</v>
      </c>
      <c r="C4" s="51">
        <v>387</v>
      </c>
      <c r="D4" s="33">
        <v>92</v>
      </c>
      <c r="E4" s="33">
        <v>8</v>
      </c>
      <c r="F4" s="51">
        <v>111</v>
      </c>
      <c r="G4" s="33">
        <v>102</v>
      </c>
      <c r="H4" s="33">
        <v>91</v>
      </c>
      <c r="I4" s="33">
        <v>183</v>
      </c>
      <c r="J4" s="51">
        <v>94</v>
      </c>
      <c r="K4" s="33">
        <v>115</v>
      </c>
      <c r="L4" s="33">
        <v>97</v>
      </c>
      <c r="M4" s="33">
        <v>154</v>
      </c>
      <c r="N4" s="51">
        <v>174</v>
      </c>
      <c r="O4" s="33">
        <v>91</v>
      </c>
      <c r="P4" s="52">
        <v>210</v>
      </c>
    </row>
    <row r="5" spans="1:16" ht="14" customHeight="1" x14ac:dyDescent="0.25">
      <c r="A5" s="107" t="s">
        <v>111</v>
      </c>
      <c r="B5" s="40">
        <v>0.39630390143737165</v>
      </c>
      <c r="C5" s="34">
        <v>0.38242894056847537</v>
      </c>
      <c r="D5" s="34">
        <v>0.467391304347826</v>
      </c>
      <c r="E5" s="34">
        <v>0.25</v>
      </c>
      <c r="F5" s="46">
        <v>0.44144144144144148</v>
      </c>
      <c r="G5" s="72">
        <v>0.50000000000000011</v>
      </c>
      <c r="H5" s="34">
        <v>0.36263736263736263</v>
      </c>
      <c r="I5" s="55">
        <v>0.32786885245901637</v>
      </c>
      <c r="J5" s="46">
        <v>0.3085106382978724</v>
      </c>
      <c r="K5" s="34">
        <v>0.43478260869565227</v>
      </c>
      <c r="L5" s="34">
        <v>0.42268041237113402</v>
      </c>
      <c r="M5" s="34">
        <v>0.42857142857142855</v>
      </c>
      <c r="N5" s="46">
        <v>0.39655172413793111</v>
      </c>
      <c r="O5" s="34">
        <v>0.36263736263736263</v>
      </c>
      <c r="P5" s="40">
        <v>0.41428571428571426</v>
      </c>
    </row>
    <row r="6" spans="1:16" ht="14" customHeight="1" x14ac:dyDescent="0.25">
      <c r="A6" s="105"/>
      <c r="B6" s="41">
        <v>193</v>
      </c>
      <c r="C6" s="35">
        <v>148</v>
      </c>
      <c r="D6" s="35">
        <v>43</v>
      </c>
      <c r="E6" s="35">
        <v>2</v>
      </c>
      <c r="F6" s="47">
        <v>49</v>
      </c>
      <c r="G6" s="61">
        <v>51</v>
      </c>
      <c r="H6" s="35">
        <v>33</v>
      </c>
      <c r="I6" s="57">
        <v>60</v>
      </c>
      <c r="J6" s="47">
        <v>29</v>
      </c>
      <c r="K6" s="35">
        <v>50</v>
      </c>
      <c r="L6" s="35">
        <v>41</v>
      </c>
      <c r="M6" s="35">
        <v>66</v>
      </c>
      <c r="N6" s="47">
        <v>69</v>
      </c>
      <c r="O6" s="35">
        <v>33</v>
      </c>
      <c r="P6" s="41">
        <v>87</v>
      </c>
    </row>
    <row r="7" spans="1:16" ht="14" customHeight="1" x14ac:dyDescent="0.25">
      <c r="A7" s="104" t="s">
        <v>112</v>
      </c>
      <c r="B7" s="42">
        <v>0.35112936344969198</v>
      </c>
      <c r="C7" s="36">
        <v>0.35400516795865633</v>
      </c>
      <c r="D7" s="36">
        <v>0.35869565217391297</v>
      </c>
      <c r="E7" s="36">
        <v>0.125</v>
      </c>
      <c r="F7" s="48">
        <v>0.34234234234234234</v>
      </c>
      <c r="G7" s="59">
        <v>0.4705882352941177</v>
      </c>
      <c r="H7" s="36">
        <v>0.38461538461538469</v>
      </c>
      <c r="I7" s="62">
        <v>0.27322404371584702</v>
      </c>
      <c r="J7" s="48">
        <v>0.27659574468085107</v>
      </c>
      <c r="K7" s="36">
        <v>0.39130434782608697</v>
      </c>
      <c r="L7" s="36">
        <v>0.40206185567010311</v>
      </c>
      <c r="M7" s="36">
        <v>0.37012987012987009</v>
      </c>
      <c r="N7" s="48">
        <v>0.35057471264367812</v>
      </c>
      <c r="O7" s="36">
        <v>0.40659340659340659</v>
      </c>
      <c r="P7" s="42">
        <v>0.33333333333333337</v>
      </c>
    </row>
    <row r="8" spans="1:16" ht="14" customHeight="1" x14ac:dyDescent="0.25">
      <c r="A8" s="104"/>
      <c r="B8" s="43">
        <v>171</v>
      </c>
      <c r="C8" s="37">
        <v>137</v>
      </c>
      <c r="D8" s="37">
        <v>33</v>
      </c>
      <c r="E8" s="37">
        <v>1</v>
      </c>
      <c r="F8" s="49">
        <v>38</v>
      </c>
      <c r="G8" s="61">
        <v>48</v>
      </c>
      <c r="H8" s="37">
        <v>35</v>
      </c>
      <c r="I8" s="57">
        <v>50</v>
      </c>
      <c r="J8" s="49">
        <v>26</v>
      </c>
      <c r="K8" s="37">
        <v>45</v>
      </c>
      <c r="L8" s="37">
        <v>39</v>
      </c>
      <c r="M8" s="37">
        <v>57</v>
      </c>
      <c r="N8" s="49">
        <v>61</v>
      </c>
      <c r="O8" s="37">
        <v>37</v>
      </c>
      <c r="P8" s="43">
        <v>70</v>
      </c>
    </row>
    <row r="9" spans="1:16" ht="14" customHeight="1" x14ac:dyDescent="0.25">
      <c r="A9" s="105" t="s">
        <v>113</v>
      </c>
      <c r="B9" s="44">
        <v>0.31827515400410678</v>
      </c>
      <c r="C9" s="38">
        <v>0.33333333333333326</v>
      </c>
      <c r="D9" s="38">
        <v>0.27173913043478259</v>
      </c>
      <c r="E9" s="38">
        <v>0.125</v>
      </c>
      <c r="F9" s="50">
        <v>0.33333333333333337</v>
      </c>
      <c r="G9" s="38">
        <v>0.36274509803921567</v>
      </c>
      <c r="H9" s="38">
        <v>0.2637362637362638</v>
      </c>
      <c r="I9" s="38">
        <v>0.31147540983606553</v>
      </c>
      <c r="J9" s="58">
        <v>0.21276595744680851</v>
      </c>
      <c r="K9" s="38">
        <v>0.33043478260869569</v>
      </c>
      <c r="L9" s="38">
        <v>0.30927835051546393</v>
      </c>
      <c r="M9" s="59">
        <v>0.38961038961038957</v>
      </c>
      <c r="N9" s="58">
        <v>0.25287356321839083</v>
      </c>
      <c r="O9" s="38">
        <v>0.30769230769230771</v>
      </c>
      <c r="P9" s="65">
        <v>0.39047619047619042</v>
      </c>
    </row>
    <row r="10" spans="1:16" ht="14" customHeight="1" x14ac:dyDescent="0.25">
      <c r="A10" s="105"/>
      <c r="B10" s="41">
        <v>155</v>
      </c>
      <c r="C10" s="35">
        <v>129</v>
      </c>
      <c r="D10" s="35">
        <v>25</v>
      </c>
      <c r="E10" s="35">
        <v>1</v>
      </c>
      <c r="F10" s="47">
        <v>37</v>
      </c>
      <c r="G10" s="35">
        <v>37</v>
      </c>
      <c r="H10" s="35">
        <v>24</v>
      </c>
      <c r="I10" s="35">
        <v>57</v>
      </c>
      <c r="J10" s="60">
        <v>20</v>
      </c>
      <c r="K10" s="35">
        <v>38</v>
      </c>
      <c r="L10" s="35">
        <v>30</v>
      </c>
      <c r="M10" s="61">
        <v>60</v>
      </c>
      <c r="N10" s="60">
        <v>44</v>
      </c>
      <c r="O10" s="35">
        <v>28</v>
      </c>
      <c r="P10" s="66">
        <v>82</v>
      </c>
    </row>
    <row r="11" spans="1:16" ht="14" customHeight="1" x14ac:dyDescent="0.25">
      <c r="A11" s="104" t="s">
        <v>114</v>
      </c>
      <c r="B11" s="42">
        <v>0.28747433264887062</v>
      </c>
      <c r="C11" s="36">
        <v>0.30490956072351422</v>
      </c>
      <c r="D11" s="36">
        <v>0.23913043478260868</v>
      </c>
      <c r="E11" s="36">
        <v>0</v>
      </c>
      <c r="F11" s="48">
        <v>0.30630630630630634</v>
      </c>
      <c r="G11" s="36">
        <v>0.25490196078431376</v>
      </c>
      <c r="H11" s="36">
        <v>0.30769230769230771</v>
      </c>
      <c r="I11" s="36">
        <v>0.28415300546448086</v>
      </c>
      <c r="J11" s="48">
        <v>0.28723404255319152</v>
      </c>
      <c r="K11" s="36">
        <v>0.21739130434782614</v>
      </c>
      <c r="L11" s="36">
        <v>0.26804123711340205</v>
      </c>
      <c r="M11" s="59">
        <v>0.37012987012987009</v>
      </c>
      <c r="N11" s="48">
        <v>0.25862068965517243</v>
      </c>
      <c r="O11" s="36">
        <v>0.2747252747252748</v>
      </c>
      <c r="P11" s="42">
        <v>0.31904761904761902</v>
      </c>
    </row>
    <row r="12" spans="1:16" ht="14" customHeight="1" x14ac:dyDescent="0.25">
      <c r="A12" s="104"/>
      <c r="B12" s="43">
        <v>140</v>
      </c>
      <c r="C12" s="37">
        <v>118</v>
      </c>
      <c r="D12" s="37">
        <v>22</v>
      </c>
      <c r="E12" s="37">
        <v>0</v>
      </c>
      <c r="F12" s="49">
        <v>34</v>
      </c>
      <c r="G12" s="37">
        <v>26</v>
      </c>
      <c r="H12" s="37">
        <v>28</v>
      </c>
      <c r="I12" s="37">
        <v>52</v>
      </c>
      <c r="J12" s="49">
        <v>27</v>
      </c>
      <c r="K12" s="37">
        <v>25</v>
      </c>
      <c r="L12" s="37">
        <v>26</v>
      </c>
      <c r="M12" s="61">
        <v>57</v>
      </c>
      <c r="N12" s="49">
        <v>45</v>
      </c>
      <c r="O12" s="37">
        <v>25</v>
      </c>
      <c r="P12" s="43">
        <v>67</v>
      </c>
    </row>
    <row r="13" spans="1:16" ht="14" customHeight="1" x14ac:dyDescent="0.25">
      <c r="A13" s="105" t="s">
        <v>115</v>
      </c>
      <c r="B13" s="44">
        <v>0.27310061601642704</v>
      </c>
      <c r="C13" s="38">
        <v>0.27131782945736438</v>
      </c>
      <c r="D13" s="38">
        <v>0.27173913043478259</v>
      </c>
      <c r="E13" s="38">
        <v>0.375</v>
      </c>
      <c r="F13" s="50">
        <v>0.21621621621621626</v>
      </c>
      <c r="G13" s="38">
        <v>0.27450980392156865</v>
      </c>
      <c r="H13" s="38">
        <v>0.29670329670329676</v>
      </c>
      <c r="I13" s="38">
        <v>0.29508196721311475</v>
      </c>
      <c r="J13" s="50">
        <v>0.26595744680851069</v>
      </c>
      <c r="K13" s="38">
        <v>0.24347826086956523</v>
      </c>
      <c r="L13" s="38">
        <v>0.25773195876288663</v>
      </c>
      <c r="M13" s="38">
        <v>0.30519480519480519</v>
      </c>
      <c r="N13" s="50">
        <v>0.26436781609195409</v>
      </c>
      <c r="O13" s="38">
        <v>0.2197802197802198</v>
      </c>
      <c r="P13" s="44">
        <v>0.30952380952380953</v>
      </c>
    </row>
    <row r="14" spans="1:16" ht="14" customHeight="1" x14ac:dyDescent="0.25">
      <c r="A14" s="105"/>
      <c r="B14" s="41">
        <v>133</v>
      </c>
      <c r="C14" s="35">
        <v>105</v>
      </c>
      <c r="D14" s="35">
        <v>25</v>
      </c>
      <c r="E14" s="35">
        <v>3</v>
      </c>
      <c r="F14" s="47">
        <v>24</v>
      </c>
      <c r="G14" s="35">
        <v>28</v>
      </c>
      <c r="H14" s="35">
        <v>27</v>
      </c>
      <c r="I14" s="35">
        <v>54</v>
      </c>
      <c r="J14" s="47">
        <v>25</v>
      </c>
      <c r="K14" s="35">
        <v>28</v>
      </c>
      <c r="L14" s="35">
        <v>25</v>
      </c>
      <c r="M14" s="35">
        <v>47</v>
      </c>
      <c r="N14" s="47">
        <v>46</v>
      </c>
      <c r="O14" s="35">
        <v>20</v>
      </c>
      <c r="P14" s="41">
        <v>65</v>
      </c>
    </row>
    <row r="15" spans="1:16" ht="14" customHeight="1" x14ac:dyDescent="0.25">
      <c r="A15" s="104" t="s">
        <v>116</v>
      </c>
      <c r="B15" s="42">
        <v>0.26694045174537989</v>
      </c>
      <c r="C15" s="36">
        <v>0.26356589147286824</v>
      </c>
      <c r="D15" s="36">
        <v>0.26086956521739135</v>
      </c>
      <c r="E15" s="36">
        <v>0.5</v>
      </c>
      <c r="F15" s="48">
        <v>0.22522522522522526</v>
      </c>
      <c r="G15" s="36">
        <v>0.28431372549019612</v>
      </c>
      <c r="H15" s="36">
        <v>0.20879120879120883</v>
      </c>
      <c r="I15" s="36">
        <v>0.31147540983606553</v>
      </c>
      <c r="J15" s="48">
        <v>0.23404255319148937</v>
      </c>
      <c r="K15" s="36">
        <v>0.29565217391304349</v>
      </c>
      <c r="L15" s="59">
        <v>0.3505154639175258</v>
      </c>
      <c r="M15" s="36">
        <v>0.22727272727272727</v>
      </c>
      <c r="N15" s="48">
        <v>0.27586206896551729</v>
      </c>
      <c r="O15" s="36">
        <v>0.2747252747252748</v>
      </c>
      <c r="P15" s="42">
        <v>0.25714285714285717</v>
      </c>
    </row>
    <row r="16" spans="1:16" ht="14" customHeight="1" x14ac:dyDescent="0.25">
      <c r="A16" s="104"/>
      <c r="B16" s="43">
        <v>130</v>
      </c>
      <c r="C16" s="37">
        <v>102</v>
      </c>
      <c r="D16" s="37">
        <v>24</v>
      </c>
      <c r="E16" s="37">
        <v>4</v>
      </c>
      <c r="F16" s="49">
        <v>25</v>
      </c>
      <c r="G16" s="37">
        <v>29</v>
      </c>
      <c r="H16" s="37">
        <v>19</v>
      </c>
      <c r="I16" s="37">
        <v>57</v>
      </c>
      <c r="J16" s="49">
        <v>22</v>
      </c>
      <c r="K16" s="37">
        <v>34</v>
      </c>
      <c r="L16" s="61">
        <v>34</v>
      </c>
      <c r="M16" s="37">
        <v>35</v>
      </c>
      <c r="N16" s="49">
        <v>48</v>
      </c>
      <c r="O16" s="37">
        <v>25</v>
      </c>
      <c r="P16" s="43">
        <v>54</v>
      </c>
    </row>
    <row r="17" spans="1:16" ht="14" customHeight="1" x14ac:dyDescent="0.25">
      <c r="A17" s="105" t="s">
        <v>117</v>
      </c>
      <c r="B17" s="44">
        <v>0.26694045174537989</v>
      </c>
      <c r="C17" s="38">
        <v>0.27131782945736438</v>
      </c>
      <c r="D17" s="38">
        <v>0.26086956521739135</v>
      </c>
      <c r="E17" s="38">
        <v>0.125</v>
      </c>
      <c r="F17" s="50">
        <v>0.27027027027027029</v>
      </c>
      <c r="G17" s="38">
        <v>0.22549019607843138</v>
      </c>
      <c r="H17" s="38">
        <v>0.20879120879120883</v>
      </c>
      <c r="I17" s="38">
        <v>0.31693989071038253</v>
      </c>
      <c r="J17" s="50">
        <v>0.27659574468085107</v>
      </c>
      <c r="K17" s="38">
        <v>0.27826086956521739</v>
      </c>
      <c r="L17" s="38">
        <v>0.26804123711340205</v>
      </c>
      <c r="M17" s="38">
        <v>0.27272727272727271</v>
      </c>
      <c r="N17" s="50">
        <v>0.24137931034482757</v>
      </c>
      <c r="O17" s="38">
        <v>0.2637362637362638</v>
      </c>
      <c r="P17" s="44">
        <v>0.28095238095238095</v>
      </c>
    </row>
    <row r="18" spans="1:16" ht="14" customHeight="1" x14ac:dyDescent="0.25">
      <c r="A18" s="105"/>
      <c r="B18" s="41">
        <v>130</v>
      </c>
      <c r="C18" s="35">
        <v>105</v>
      </c>
      <c r="D18" s="35">
        <v>24</v>
      </c>
      <c r="E18" s="35">
        <v>1</v>
      </c>
      <c r="F18" s="47">
        <v>30</v>
      </c>
      <c r="G18" s="35">
        <v>23</v>
      </c>
      <c r="H18" s="35">
        <v>19</v>
      </c>
      <c r="I18" s="35">
        <v>58</v>
      </c>
      <c r="J18" s="47">
        <v>26</v>
      </c>
      <c r="K18" s="35">
        <v>32</v>
      </c>
      <c r="L18" s="35">
        <v>26</v>
      </c>
      <c r="M18" s="35">
        <v>42</v>
      </c>
      <c r="N18" s="47">
        <v>42</v>
      </c>
      <c r="O18" s="35">
        <v>24</v>
      </c>
      <c r="P18" s="41">
        <v>59</v>
      </c>
    </row>
    <row r="19" spans="1:16" ht="14" customHeight="1" x14ac:dyDescent="0.25">
      <c r="A19" s="104" t="s">
        <v>118</v>
      </c>
      <c r="B19" s="42">
        <v>0.23203285420944555</v>
      </c>
      <c r="C19" s="36">
        <v>0.23514211886304909</v>
      </c>
      <c r="D19" s="36">
        <v>0.23913043478260868</v>
      </c>
      <c r="E19" s="36">
        <v>0</v>
      </c>
      <c r="F19" s="48">
        <v>0.28828828828828834</v>
      </c>
      <c r="G19" s="36">
        <v>0.24509803921568632</v>
      </c>
      <c r="H19" s="36">
        <v>0.18681318681318687</v>
      </c>
      <c r="I19" s="36">
        <v>0.21311475409836064</v>
      </c>
      <c r="J19" s="48">
        <v>0.20212765957446813</v>
      </c>
      <c r="K19" s="36">
        <v>0.21739130434782614</v>
      </c>
      <c r="L19" s="36">
        <v>0.19587628865979384</v>
      </c>
      <c r="M19" s="59">
        <v>0.29220779220779219</v>
      </c>
      <c r="N19" s="48">
        <v>0.18965517241379309</v>
      </c>
      <c r="O19" s="36">
        <v>0.25274725274725279</v>
      </c>
      <c r="P19" s="42">
        <v>0.25714285714285717</v>
      </c>
    </row>
    <row r="20" spans="1:16" ht="14" customHeight="1" x14ac:dyDescent="0.25">
      <c r="A20" s="104"/>
      <c r="B20" s="43">
        <v>113</v>
      </c>
      <c r="C20" s="37">
        <v>91</v>
      </c>
      <c r="D20" s="37">
        <v>22</v>
      </c>
      <c r="E20" s="37">
        <v>0</v>
      </c>
      <c r="F20" s="49">
        <v>32</v>
      </c>
      <c r="G20" s="37">
        <v>25</v>
      </c>
      <c r="H20" s="37">
        <v>17</v>
      </c>
      <c r="I20" s="37">
        <v>39</v>
      </c>
      <c r="J20" s="49">
        <v>19</v>
      </c>
      <c r="K20" s="37">
        <v>25</v>
      </c>
      <c r="L20" s="37">
        <v>19</v>
      </c>
      <c r="M20" s="61">
        <v>45</v>
      </c>
      <c r="N20" s="49">
        <v>33</v>
      </c>
      <c r="O20" s="37">
        <v>23</v>
      </c>
      <c r="P20" s="43">
        <v>54</v>
      </c>
    </row>
    <row r="21" spans="1:16" ht="14" customHeight="1" x14ac:dyDescent="0.25">
      <c r="A21" s="105" t="s">
        <v>119</v>
      </c>
      <c r="B21" s="44">
        <v>0.18891170431211499</v>
      </c>
      <c r="C21" s="38">
        <v>0.20155038759689922</v>
      </c>
      <c r="D21" s="38">
        <v>0.13043478260869568</v>
      </c>
      <c r="E21" s="38">
        <v>0.25</v>
      </c>
      <c r="F21" s="50">
        <v>0.23423423423423426</v>
      </c>
      <c r="G21" s="38">
        <v>0.20588235294117646</v>
      </c>
      <c r="H21" s="38">
        <v>0.14285714285714288</v>
      </c>
      <c r="I21" s="38">
        <v>0.17486338797814205</v>
      </c>
      <c r="J21" s="58">
        <v>6.3829787234042562E-2</v>
      </c>
      <c r="K21" s="62">
        <v>0.11304347826086956</v>
      </c>
      <c r="L21" s="38">
        <v>0.22680412371134021</v>
      </c>
      <c r="M21" s="59">
        <v>0.31168831168831174</v>
      </c>
      <c r="N21" s="58">
        <v>8.6206896551724144E-2</v>
      </c>
      <c r="O21" s="38">
        <v>0.20879120879120883</v>
      </c>
      <c r="P21" s="65">
        <v>0.27142857142857141</v>
      </c>
    </row>
    <row r="22" spans="1:16" ht="14" customHeight="1" x14ac:dyDescent="0.25">
      <c r="A22" s="105"/>
      <c r="B22" s="41">
        <v>92</v>
      </c>
      <c r="C22" s="35">
        <v>78</v>
      </c>
      <c r="D22" s="35">
        <v>12</v>
      </c>
      <c r="E22" s="35">
        <v>2</v>
      </c>
      <c r="F22" s="47">
        <v>26</v>
      </c>
      <c r="G22" s="35">
        <v>21</v>
      </c>
      <c r="H22" s="35">
        <v>13</v>
      </c>
      <c r="I22" s="35">
        <v>32</v>
      </c>
      <c r="J22" s="60">
        <v>6</v>
      </c>
      <c r="K22" s="57">
        <v>13</v>
      </c>
      <c r="L22" s="35">
        <v>22</v>
      </c>
      <c r="M22" s="61">
        <v>48</v>
      </c>
      <c r="N22" s="60">
        <v>15</v>
      </c>
      <c r="O22" s="35">
        <v>19</v>
      </c>
      <c r="P22" s="66">
        <v>57</v>
      </c>
    </row>
    <row r="23" spans="1:16" ht="14" customHeight="1" x14ac:dyDescent="0.25">
      <c r="A23" s="104" t="s">
        <v>53</v>
      </c>
      <c r="B23" s="42">
        <v>1.4373716632443533E-2</v>
      </c>
      <c r="C23" s="36">
        <v>1.8087855297157625E-2</v>
      </c>
      <c r="D23" s="36">
        <v>0</v>
      </c>
      <c r="E23" s="36">
        <v>0</v>
      </c>
      <c r="F23" s="48">
        <v>1.8018018018018021E-2</v>
      </c>
      <c r="G23" s="36">
        <v>0</v>
      </c>
      <c r="H23" s="36">
        <v>3.2967032967032975E-2</v>
      </c>
      <c r="I23" s="36">
        <v>1.0928961748633878E-2</v>
      </c>
      <c r="J23" s="48">
        <v>0</v>
      </c>
      <c r="K23" s="36">
        <v>0</v>
      </c>
      <c r="L23" s="36">
        <v>0</v>
      </c>
      <c r="M23" s="59">
        <v>3.8961038961038967E-2</v>
      </c>
      <c r="N23" s="58">
        <v>0</v>
      </c>
      <c r="O23" s="36">
        <v>1.098901098901099E-2</v>
      </c>
      <c r="P23" s="65">
        <v>2.8571428571428571E-2</v>
      </c>
    </row>
    <row r="24" spans="1:16" ht="14" customHeight="1" x14ac:dyDescent="0.25">
      <c r="A24" s="104"/>
      <c r="B24" s="43">
        <v>7</v>
      </c>
      <c r="C24" s="37">
        <v>7</v>
      </c>
      <c r="D24" s="37">
        <v>0</v>
      </c>
      <c r="E24" s="37">
        <v>0</v>
      </c>
      <c r="F24" s="49">
        <v>2</v>
      </c>
      <c r="G24" s="37">
        <v>0</v>
      </c>
      <c r="H24" s="37">
        <v>3</v>
      </c>
      <c r="I24" s="37">
        <v>2</v>
      </c>
      <c r="J24" s="49">
        <v>0</v>
      </c>
      <c r="K24" s="37">
        <v>0</v>
      </c>
      <c r="L24" s="37">
        <v>0</v>
      </c>
      <c r="M24" s="61">
        <v>6</v>
      </c>
      <c r="N24" s="60">
        <v>0</v>
      </c>
      <c r="O24" s="37">
        <v>1</v>
      </c>
      <c r="P24" s="66">
        <v>6</v>
      </c>
    </row>
    <row r="25" spans="1:16" ht="14" customHeight="1" x14ac:dyDescent="0.25">
      <c r="A25" s="105" t="s">
        <v>104</v>
      </c>
      <c r="B25" s="44">
        <v>1.6427104722792608E-2</v>
      </c>
      <c r="C25" s="38">
        <v>1.2919896640826873E-2</v>
      </c>
      <c r="D25" s="38">
        <v>2.1739130434782608E-2</v>
      </c>
      <c r="E25" s="59">
        <v>0.125</v>
      </c>
      <c r="F25" s="50">
        <v>9.0090090090090107E-3</v>
      </c>
      <c r="G25" s="38">
        <v>1.9607843137254902E-2</v>
      </c>
      <c r="H25" s="38">
        <v>2.197802197802198E-2</v>
      </c>
      <c r="I25" s="38">
        <v>1.6393442622950821E-2</v>
      </c>
      <c r="J25" s="50">
        <v>2.1276595744680851E-2</v>
      </c>
      <c r="K25" s="38">
        <v>0</v>
      </c>
      <c r="L25" s="38">
        <v>3.0927835051546393E-2</v>
      </c>
      <c r="M25" s="38">
        <v>0</v>
      </c>
      <c r="N25" s="50">
        <v>1.149425287356322E-2</v>
      </c>
      <c r="O25" s="38">
        <v>2.197802197802198E-2</v>
      </c>
      <c r="P25" s="44">
        <v>1.4285714285714285E-2</v>
      </c>
    </row>
    <row r="26" spans="1:16" ht="14" customHeight="1" x14ac:dyDescent="0.25">
      <c r="A26" s="106"/>
      <c r="B26" s="45">
        <v>8</v>
      </c>
      <c r="C26" s="39">
        <v>5</v>
      </c>
      <c r="D26" s="39">
        <v>2</v>
      </c>
      <c r="E26" s="75">
        <v>1</v>
      </c>
      <c r="F26" s="53">
        <v>1</v>
      </c>
      <c r="G26" s="39">
        <v>2</v>
      </c>
      <c r="H26" s="39">
        <v>2</v>
      </c>
      <c r="I26" s="39">
        <v>3</v>
      </c>
      <c r="J26" s="53">
        <v>2</v>
      </c>
      <c r="K26" s="39">
        <v>0</v>
      </c>
      <c r="L26" s="39">
        <v>3</v>
      </c>
      <c r="M26" s="39">
        <v>0</v>
      </c>
      <c r="N26" s="53">
        <v>2</v>
      </c>
      <c r="O26" s="39">
        <v>2</v>
      </c>
      <c r="P26" s="45">
        <v>3</v>
      </c>
    </row>
    <row r="28" spans="1:16" x14ac:dyDescent="0.25">
      <c r="A28" s="26" t="s">
        <v>173</v>
      </c>
    </row>
  </sheetData>
  <mergeCells count="17">
    <mergeCell ref="A25:A26"/>
    <mergeCell ref="A15:A16"/>
    <mergeCell ref="A17:A18"/>
    <mergeCell ref="A19:A20"/>
    <mergeCell ref="A21:A22"/>
    <mergeCell ref="A23:A24"/>
    <mergeCell ref="A5:A6"/>
    <mergeCell ref="A7:A8"/>
    <mergeCell ref="A9:A10"/>
    <mergeCell ref="A11:A12"/>
    <mergeCell ref="A13:A14"/>
    <mergeCell ref="A1:P1"/>
    <mergeCell ref="A2:A3"/>
    <mergeCell ref="C2:E2"/>
    <mergeCell ref="F2:I2"/>
    <mergeCell ref="J2:M2"/>
    <mergeCell ref="N2:P2"/>
  </mergeCells>
  <hyperlinks>
    <hyperlink ref="A28" location="'Index'!B23" display="Return to index" xr:uid="{6FC4121C-FD55-420E-BB96-13CAC5908E4D}"/>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6"/>
  <sheetViews>
    <sheetView showGridLines="0" tabSelected="1" workbookViewId="0">
      <pane xSplit="2" ySplit="4" topLeftCell="C5" activePane="bottomRight" state="frozen"/>
      <selection pane="topRight" activeCell="C1" sqref="C1"/>
      <selection pane="bottomLeft" activeCell="A5" sqref="A5"/>
      <selection pane="bottomRight" sqref="A1:P1"/>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120</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193</v>
      </c>
      <c r="B4" s="33">
        <v>479</v>
      </c>
      <c r="C4" s="51">
        <v>382</v>
      </c>
      <c r="D4" s="33">
        <v>90</v>
      </c>
      <c r="E4" s="33">
        <v>7</v>
      </c>
      <c r="F4" s="51">
        <v>110</v>
      </c>
      <c r="G4" s="33">
        <v>100</v>
      </c>
      <c r="H4" s="33">
        <v>89</v>
      </c>
      <c r="I4" s="33">
        <v>180</v>
      </c>
      <c r="J4" s="51">
        <v>92</v>
      </c>
      <c r="K4" s="33">
        <v>115</v>
      </c>
      <c r="L4" s="33">
        <v>94</v>
      </c>
      <c r="M4" s="33">
        <v>154</v>
      </c>
      <c r="N4" s="51">
        <v>172</v>
      </c>
      <c r="O4" s="33">
        <v>89</v>
      </c>
      <c r="P4" s="52">
        <v>207</v>
      </c>
    </row>
    <row r="5" spans="1:16" ht="14" customHeight="1" x14ac:dyDescent="0.25">
      <c r="A5" s="107" t="s">
        <v>121</v>
      </c>
      <c r="B5" s="40">
        <v>0.68267223382045938</v>
      </c>
      <c r="C5" s="34">
        <v>0.66492146596858637</v>
      </c>
      <c r="D5" s="34">
        <v>0.76666666666666672</v>
      </c>
      <c r="E5" s="34">
        <v>0.57142857142857151</v>
      </c>
      <c r="F5" s="46">
        <v>0.71818181818181814</v>
      </c>
      <c r="G5" s="34">
        <v>0.73999999999999988</v>
      </c>
      <c r="H5" s="34">
        <v>0.6404494382022472</v>
      </c>
      <c r="I5" s="34">
        <v>0.65</v>
      </c>
      <c r="J5" s="46">
        <v>0.59782608695652173</v>
      </c>
      <c r="K5" s="72">
        <v>0.76521739130434785</v>
      </c>
      <c r="L5" s="34">
        <v>0.6063829787234043</v>
      </c>
      <c r="M5" s="34">
        <v>0.72077922077922085</v>
      </c>
      <c r="N5" s="46">
        <v>0.68023255813953498</v>
      </c>
      <c r="O5" s="34">
        <v>0.6853932584269663</v>
      </c>
      <c r="P5" s="40">
        <v>0.69565217391304357</v>
      </c>
    </row>
    <row r="6" spans="1:16" ht="14" customHeight="1" x14ac:dyDescent="0.25">
      <c r="A6" s="105"/>
      <c r="B6" s="41">
        <v>327</v>
      </c>
      <c r="C6" s="35">
        <v>254</v>
      </c>
      <c r="D6" s="35">
        <v>69</v>
      </c>
      <c r="E6" s="35">
        <v>4</v>
      </c>
      <c r="F6" s="47">
        <v>79</v>
      </c>
      <c r="G6" s="35">
        <v>74</v>
      </c>
      <c r="H6" s="35">
        <v>57</v>
      </c>
      <c r="I6" s="35">
        <v>117</v>
      </c>
      <c r="J6" s="47">
        <v>55</v>
      </c>
      <c r="K6" s="61">
        <v>88</v>
      </c>
      <c r="L6" s="35">
        <v>57</v>
      </c>
      <c r="M6" s="35">
        <v>111</v>
      </c>
      <c r="N6" s="47">
        <v>117</v>
      </c>
      <c r="O6" s="35">
        <v>61</v>
      </c>
      <c r="P6" s="41">
        <v>144</v>
      </c>
    </row>
    <row r="7" spans="1:16" ht="14" customHeight="1" x14ac:dyDescent="0.25">
      <c r="A7" s="104" t="s">
        <v>122</v>
      </c>
      <c r="B7" s="42">
        <v>0.48643006263048016</v>
      </c>
      <c r="C7" s="36">
        <v>0.50785340314136118</v>
      </c>
      <c r="D7" s="36">
        <v>0.4</v>
      </c>
      <c r="E7" s="36">
        <v>0.4285714285714286</v>
      </c>
      <c r="F7" s="48">
        <v>0.47272727272727272</v>
      </c>
      <c r="G7" s="36">
        <v>0.4</v>
      </c>
      <c r="H7" s="36">
        <v>0.57303370786516861</v>
      </c>
      <c r="I7" s="36">
        <v>0.5</v>
      </c>
      <c r="J7" s="48">
        <v>0.47826086956521735</v>
      </c>
      <c r="K7" s="36">
        <v>0.48695652173913045</v>
      </c>
      <c r="L7" s="36">
        <v>0.5</v>
      </c>
      <c r="M7" s="36">
        <v>0.49350649350649356</v>
      </c>
      <c r="N7" s="48">
        <v>0.45348837209302323</v>
      </c>
      <c r="O7" s="36">
        <v>0.49438202247191015</v>
      </c>
      <c r="P7" s="42">
        <v>0.50241545893719808</v>
      </c>
    </row>
    <row r="8" spans="1:16" ht="14" customHeight="1" x14ac:dyDescent="0.25">
      <c r="A8" s="104"/>
      <c r="B8" s="43">
        <v>233</v>
      </c>
      <c r="C8" s="37">
        <v>194</v>
      </c>
      <c r="D8" s="37">
        <v>36</v>
      </c>
      <c r="E8" s="37">
        <v>3</v>
      </c>
      <c r="F8" s="49">
        <v>52</v>
      </c>
      <c r="G8" s="37">
        <v>40</v>
      </c>
      <c r="H8" s="37">
        <v>51</v>
      </c>
      <c r="I8" s="37">
        <v>90</v>
      </c>
      <c r="J8" s="49">
        <v>44</v>
      </c>
      <c r="K8" s="37">
        <v>56</v>
      </c>
      <c r="L8" s="37">
        <v>47</v>
      </c>
      <c r="M8" s="37">
        <v>76</v>
      </c>
      <c r="N8" s="49">
        <v>78</v>
      </c>
      <c r="O8" s="37">
        <v>44</v>
      </c>
      <c r="P8" s="43">
        <v>104</v>
      </c>
    </row>
    <row r="9" spans="1:16" ht="14" customHeight="1" x14ac:dyDescent="0.25">
      <c r="A9" s="105" t="s">
        <v>123</v>
      </c>
      <c r="B9" s="44">
        <v>7.0981210855949911E-2</v>
      </c>
      <c r="C9" s="38">
        <v>7.8534031413612565E-2</v>
      </c>
      <c r="D9" s="38">
        <v>4.4444444444444446E-2</v>
      </c>
      <c r="E9" s="38">
        <v>0</v>
      </c>
      <c r="F9" s="50">
        <v>7.2727272727272738E-2</v>
      </c>
      <c r="G9" s="38">
        <v>7.0000000000000007E-2</v>
      </c>
      <c r="H9" s="38">
        <v>6.741573033707865E-2</v>
      </c>
      <c r="I9" s="38">
        <v>7.2222222222222229E-2</v>
      </c>
      <c r="J9" s="67">
        <v>0.14130434782608695</v>
      </c>
      <c r="K9" s="62">
        <v>2.6086956521739136E-2</v>
      </c>
      <c r="L9" s="38">
        <v>6.3829787234042562E-2</v>
      </c>
      <c r="M9" s="38">
        <v>6.4935064935064929E-2</v>
      </c>
      <c r="N9" s="50">
        <v>8.7209302325581384E-2</v>
      </c>
      <c r="O9" s="38">
        <v>4.4943820224719107E-2</v>
      </c>
      <c r="P9" s="44">
        <v>6.280193236714976E-2</v>
      </c>
    </row>
    <row r="10" spans="1:16" ht="14" customHeight="1" x14ac:dyDescent="0.25">
      <c r="A10" s="105"/>
      <c r="B10" s="41">
        <v>34</v>
      </c>
      <c r="C10" s="35">
        <v>30</v>
      </c>
      <c r="D10" s="35">
        <v>4</v>
      </c>
      <c r="E10" s="35">
        <v>0</v>
      </c>
      <c r="F10" s="47">
        <v>8</v>
      </c>
      <c r="G10" s="35">
        <v>7</v>
      </c>
      <c r="H10" s="35">
        <v>6</v>
      </c>
      <c r="I10" s="35">
        <v>13</v>
      </c>
      <c r="J10" s="56">
        <v>13</v>
      </c>
      <c r="K10" s="57">
        <v>3</v>
      </c>
      <c r="L10" s="35">
        <v>6</v>
      </c>
      <c r="M10" s="35">
        <v>10</v>
      </c>
      <c r="N10" s="47">
        <v>15</v>
      </c>
      <c r="O10" s="35">
        <v>4</v>
      </c>
      <c r="P10" s="41">
        <v>13</v>
      </c>
    </row>
    <row r="11" spans="1:16" ht="14" customHeight="1" x14ac:dyDescent="0.25">
      <c r="A11" s="104" t="s">
        <v>53</v>
      </c>
      <c r="B11" s="42">
        <v>1.0438413361169104E-2</v>
      </c>
      <c r="C11" s="36">
        <v>7.8534031413612579E-3</v>
      </c>
      <c r="D11" s="36">
        <v>2.2222222222222223E-2</v>
      </c>
      <c r="E11" s="36">
        <v>0</v>
      </c>
      <c r="F11" s="48">
        <v>9.0909090909090922E-3</v>
      </c>
      <c r="G11" s="36">
        <v>0.01</v>
      </c>
      <c r="H11" s="36">
        <v>2.2471910112359553E-2</v>
      </c>
      <c r="I11" s="36">
        <v>5.5555555555555558E-3</v>
      </c>
      <c r="J11" s="48">
        <v>0</v>
      </c>
      <c r="K11" s="36">
        <v>1.7391304347826087E-2</v>
      </c>
      <c r="L11" s="36">
        <v>0</v>
      </c>
      <c r="M11" s="36">
        <v>1.9480519480519484E-2</v>
      </c>
      <c r="N11" s="48">
        <v>1.1627906976744186E-2</v>
      </c>
      <c r="O11" s="36">
        <v>0</v>
      </c>
      <c r="P11" s="42">
        <v>1.4492753623188408E-2</v>
      </c>
    </row>
    <row r="12" spans="1:16" ht="14" customHeight="1" x14ac:dyDescent="0.25">
      <c r="A12" s="104"/>
      <c r="B12" s="43">
        <v>5</v>
      </c>
      <c r="C12" s="37">
        <v>3</v>
      </c>
      <c r="D12" s="37">
        <v>2</v>
      </c>
      <c r="E12" s="37">
        <v>0</v>
      </c>
      <c r="F12" s="49">
        <v>1</v>
      </c>
      <c r="G12" s="37">
        <v>1</v>
      </c>
      <c r="H12" s="37">
        <v>2</v>
      </c>
      <c r="I12" s="37">
        <v>1</v>
      </c>
      <c r="J12" s="49">
        <v>0</v>
      </c>
      <c r="K12" s="37">
        <v>2</v>
      </c>
      <c r="L12" s="37">
        <v>0</v>
      </c>
      <c r="M12" s="37">
        <v>3</v>
      </c>
      <c r="N12" s="49">
        <v>2</v>
      </c>
      <c r="O12" s="37">
        <v>0</v>
      </c>
      <c r="P12" s="43">
        <v>3</v>
      </c>
    </row>
    <row r="13" spans="1:16" ht="14" customHeight="1" x14ac:dyDescent="0.25">
      <c r="A13" s="105" t="s">
        <v>124</v>
      </c>
      <c r="B13" s="44">
        <v>4.1753653444676414E-3</v>
      </c>
      <c r="C13" s="38">
        <v>2.617801047120419E-3</v>
      </c>
      <c r="D13" s="38">
        <v>1.1111111111111112E-2</v>
      </c>
      <c r="E13" s="38">
        <v>0</v>
      </c>
      <c r="F13" s="67">
        <v>1.8181818181818184E-2</v>
      </c>
      <c r="G13" s="38">
        <v>0</v>
      </c>
      <c r="H13" s="38">
        <v>0</v>
      </c>
      <c r="I13" s="38">
        <v>0</v>
      </c>
      <c r="J13" s="50">
        <v>1.0869565217391304E-2</v>
      </c>
      <c r="K13" s="38">
        <v>0</v>
      </c>
      <c r="L13" s="38">
        <v>0</v>
      </c>
      <c r="M13" s="38">
        <v>6.4935064935064931E-3</v>
      </c>
      <c r="N13" s="50">
        <v>5.8139534883720929E-3</v>
      </c>
      <c r="O13" s="38">
        <v>0</v>
      </c>
      <c r="P13" s="44">
        <v>4.8309178743961359E-3</v>
      </c>
    </row>
    <row r="14" spans="1:16" ht="14" customHeight="1" x14ac:dyDescent="0.25">
      <c r="A14" s="106"/>
      <c r="B14" s="45">
        <v>2</v>
      </c>
      <c r="C14" s="39">
        <v>1</v>
      </c>
      <c r="D14" s="39">
        <v>1</v>
      </c>
      <c r="E14" s="39">
        <v>0</v>
      </c>
      <c r="F14" s="86">
        <v>2</v>
      </c>
      <c r="G14" s="39">
        <v>0</v>
      </c>
      <c r="H14" s="39">
        <v>0</v>
      </c>
      <c r="I14" s="39">
        <v>0</v>
      </c>
      <c r="J14" s="53">
        <v>1</v>
      </c>
      <c r="K14" s="39">
        <v>0</v>
      </c>
      <c r="L14" s="39">
        <v>0</v>
      </c>
      <c r="M14" s="39">
        <v>1</v>
      </c>
      <c r="N14" s="53">
        <v>1</v>
      </c>
      <c r="O14" s="39">
        <v>0</v>
      </c>
      <c r="P14" s="45">
        <v>1</v>
      </c>
    </row>
    <row r="16" spans="1:16" x14ac:dyDescent="0.25">
      <c r="A16" s="26" t="s">
        <v>173</v>
      </c>
    </row>
  </sheetData>
  <mergeCells count="11">
    <mergeCell ref="A5:A6"/>
    <mergeCell ref="A7:A8"/>
    <mergeCell ref="A9:A10"/>
    <mergeCell ref="A11:A12"/>
    <mergeCell ref="A13:A14"/>
    <mergeCell ref="A1:P1"/>
    <mergeCell ref="A2:A3"/>
    <mergeCell ref="C2:E2"/>
    <mergeCell ref="F2:I2"/>
    <mergeCell ref="J2:M2"/>
    <mergeCell ref="N2:P2"/>
  </mergeCells>
  <hyperlinks>
    <hyperlink ref="A16" location="'Index'!B24" display="Return to index" xr:uid="{FFF75D1E-35E4-44FF-AA58-CEE09B75462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125</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126</v>
      </c>
      <c r="B5" s="40">
        <v>0.38653846153846155</v>
      </c>
      <c r="C5" s="34">
        <v>0.38970588235294124</v>
      </c>
      <c r="D5" s="34">
        <v>0.38235294117647056</v>
      </c>
      <c r="E5" s="34">
        <v>0.3</v>
      </c>
      <c r="F5" s="46">
        <v>0.39495798319327735</v>
      </c>
      <c r="G5" s="72">
        <v>0.55140186915887857</v>
      </c>
      <c r="H5" s="34">
        <v>0.42999999999999994</v>
      </c>
      <c r="I5" s="55">
        <v>0.26804123711340205</v>
      </c>
      <c r="J5" s="71">
        <v>0.2718446601941748</v>
      </c>
      <c r="K5" s="34">
        <v>0.35156249999999994</v>
      </c>
      <c r="L5" s="34">
        <v>0.39215686274509809</v>
      </c>
      <c r="M5" s="72">
        <v>0.45569620253164567</v>
      </c>
      <c r="N5" s="46">
        <v>0.34374999999999994</v>
      </c>
      <c r="O5" s="34">
        <v>0.40999999999999992</v>
      </c>
      <c r="P5" s="40">
        <v>0.42056074766355139</v>
      </c>
    </row>
    <row r="6" spans="1:16" ht="14" customHeight="1" x14ac:dyDescent="0.25">
      <c r="A6" s="105"/>
      <c r="B6" s="41">
        <v>201</v>
      </c>
      <c r="C6" s="35">
        <v>159</v>
      </c>
      <c r="D6" s="35">
        <v>39</v>
      </c>
      <c r="E6" s="35">
        <v>3</v>
      </c>
      <c r="F6" s="47">
        <v>47</v>
      </c>
      <c r="G6" s="61">
        <v>59</v>
      </c>
      <c r="H6" s="35">
        <v>43</v>
      </c>
      <c r="I6" s="57">
        <v>52</v>
      </c>
      <c r="J6" s="60">
        <v>28</v>
      </c>
      <c r="K6" s="35">
        <v>45</v>
      </c>
      <c r="L6" s="35">
        <v>40</v>
      </c>
      <c r="M6" s="61">
        <v>72</v>
      </c>
      <c r="N6" s="47">
        <v>66</v>
      </c>
      <c r="O6" s="35">
        <v>41</v>
      </c>
      <c r="P6" s="41">
        <v>90</v>
      </c>
    </row>
    <row r="7" spans="1:16" ht="14" customHeight="1" x14ac:dyDescent="0.25">
      <c r="A7" s="104" t="s">
        <v>127</v>
      </c>
      <c r="B7" s="42">
        <v>0.13076923076923078</v>
      </c>
      <c r="C7" s="36">
        <v>0.13725490196078433</v>
      </c>
      <c r="D7" s="36">
        <v>0.10784313725490197</v>
      </c>
      <c r="E7" s="36">
        <v>0.1</v>
      </c>
      <c r="F7" s="48">
        <v>0.1008403361344538</v>
      </c>
      <c r="G7" s="36">
        <v>0.14953271028037385</v>
      </c>
      <c r="H7" s="36">
        <v>0.12</v>
      </c>
      <c r="I7" s="36">
        <v>0.14432989690721651</v>
      </c>
      <c r="J7" s="48">
        <v>0.1359223300970874</v>
      </c>
      <c r="K7" s="36">
        <v>0.15625</v>
      </c>
      <c r="L7" s="36">
        <v>0.13725490196078433</v>
      </c>
      <c r="M7" s="36">
        <v>0.12025316455696204</v>
      </c>
      <c r="N7" s="48">
        <v>0.10416666666666666</v>
      </c>
      <c r="O7" s="36">
        <v>0.17</v>
      </c>
      <c r="P7" s="42">
        <v>0.12616822429906543</v>
      </c>
    </row>
    <row r="8" spans="1:16" ht="14" customHeight="1" x14ac:dyDescent="0.25">
      <c r="A8" s="104"/>
      <c r="B8" s="43">
        <v>68</v>
      </c>
      <c r="C8" s="37">
        <v>56</v>
      </c>
      <c r="D8" s="37">
        <v>11</v>
      </c>
      <c r="E8" s="37">
        <v>1</v>
      </c>
      <c r="F8" s="49">
        <v>12</v>
      </c>
      <c r="G8" s="37">
        <v>16</v>
      </c>
      <c r="H8" s="37">
        <v>12</v>
      </c>
      <c r="I8" s="37">
        <v>28</v>
      </c>
      <c r="J8" s="49">
        <v>14</v>
      </c>
      <c r="K8" s="37">
        <v>20</v>
      </c>
      <c r="L8" s="37">
        <v>14</v>
      </c>
      <c r="M8" s="37">
        <v>19</v>
      </c>
      <c r="N8" s="49">
        <v>20</v>
      </c>
      <c r="O8" s="37">
        <v>17</v>
      </c>
      <c r="P8" s="43">
        <v>27</v>
      </c>
    </row>
    <row r="9" spans="1:16" ht="14" customHeight="1" x14ac:dyDescent="0.25">
      <c r="A9" s="105" t="s">
        <v>128</v>
      </c>
      <c r="B9" s="44">
        <v>0.15</v>
      </c>
      <c r="C9" s="38">
        <v>0.14705882352941177</v>
      </c>
      <c r="D9" s="38">
        <v>0.15686274509803921</v>
      </c>
      <c r="E9" s="38">
        <v>0.2</v>
      </c>
      <c r="F9" s="50">
        <v>0.1092436974789916</v>
      </c>
      <c r="G9" s="38">
        <v>0.12149532710280374</v>
      </c>
      <c r="H9" s="38">
        <v>0.12</v>
      </c>
      <c r="I9" s="59">
        <v>0.2061855670103093</v>
      </c>
      <c r="J9" s="50">
        <v>0.1359223300970874</v>
      </c>
      <c r="K9" s="38">
        <v>0.140625</v>
      </c>
      <c r="L9" s="38">
        <v>0.19607843137254904</v>
      </c>
      <c r="M9" s="38">
        <v>0.15822784810126586</v>
      </c>
      <c r="N9" s="50">
        <v>0.16145833333333331</v>
      </c>
      <c r="O9" s="38">
        <v>0.12</v>
      </c>
      <c r="P9" s="44">
        <v>0.14953271028037385</v>
      </c>
    </row>
    <row r="10" spans="1:16" ht="14" customHeight="1" x14ac:dyDescent="0.25">
      <c r="A10" s="105"/>
      <c r="B10" s="41">
        <v>78</v>
      </c>
      <c r="C10" s="35">
        <v>60</v>
      </c>
      <c r="D10" s="35">
        <v>16</v>
      </c>
      <c r="E10" s="35">
        <v>2</v>
      </c>
      <c r="F10" s="47">
        <v>13</v>
      </c>
      <c r="G10" s="35">
        <v>13</v>
      </c>
      <c r="H10" s="35">
        <v>12</v>
      </c>
      <c r="I10" s="61">
        <v>40</v>
      </c>
      <c r="J10" s="47">
        <v>14</v>
      </c>
      <c r="K10" s="35">
        <v>18</v>
      </c>
      <c r="L10" s="35">
        <v>20</v>
      </c>
      <c r="M10" s="35">
        <v>25</v>
      </c>
      <c r="N10" s="47">
        <v>31</v>
      </c>
      <c r="O10" s="35">
        <v>12</v>
      </c>
      <c r="P10" s="41">
        <v>32</v>
      </c>
    </row>
    <row r="11" spans="1:16" ht="14" customHeight="1" x14ac:dyDescent="0.25">
      <c r="A11" s="104" t="s">
        <v>129</v>
      </c>
      <c r="B11" s="42">
        <v>0.22115384615384615</v>
      </c>
      <c r="C11" s="36">
        <v>0.22794117647058823</v>
      </c>
      <c r="D11" s="36">
        <v>0.18627450980392157</v>
      </c>
      <c r="E11" s="36">
        <v>0.3</v>
      </c>
      <c r="F11" s="48">
        <v>0.26050420168067229</v>
      </c>
      <c r="G11" s="62">
        <v>0.13084112149532712</v>
      </c>
      <c r="H11" s="36">
        <v>0.23</v>
      </c>
      <c r="I11" s="36">
        <v>0.2422680412371134</v>
      </c>
      <c r="J11" s="67">
        <v>0.31067961165048547</v>
      </c>
      <c r="K11" s="36">
        <v>0.21875</v>
      </c>
      <c r="L11" s="36">
        <v>0.21568627450980393</v>
      </c>
      <c r="M11" s="62">
        <v>0.15822784810126586</v>
      </c>
      <c r="N11" s="48">
        <v>0.23958333333333331</v>
      </c>
      <c r="O11" s="36">
        <v>0.20999999999999996</v>
      </c>
      <c r="P11" s="42">
        <v>0.21495327102803741</v>
      </c>
    </row>
    <row r="12" spans="1:16" ht="14" customHeight="1" x14ac:dyDescent="0.25">
      <c r="A12" s="104"/>
      <c r="B12" s="43">
        <v>115</v>
      </c>
      <c r="C12" s="37">
        <v>93</v>
      </c>
      <c r="D12" s="37">
        <v>19</v>
      </c>
      <c r="E12" s="37">
        <v>3</v>
      </c>
      <c r="F12" s="49">
        <v>31</v>
      </c>
      <c r="G12" s="57">
        <v>14</v>
      </c>
      <c r="H12" s="37">
        <v>23</v>
      </c>
      <c r="I12" s="37">
        <v>47</v>
      </c>
      <c r="J12" s="56">
        <v>32</v>
      </c>
      <c r="K12" s="37">
        <v>28</v>
      </c>
      <c r="L12" s="37">
        <v>22</v>
      </c>
      <c r="M12" s="57">
        <v>25</v>
      </c>
      <c r="N12" s="49">
        <v>46</v>
      </c>
      <c r="O12" s="37">
        <v>21</v>
      </c>
      <c r="P12" s="43">
        <v>46</v>
      </c>
    </row>
    <row r="13" spans="1:16" ht="14" customHeight="1" x14ac:dyDescent="0.25">
      <c r="A13" s="105" t="s">
        <v>130</v>
      </c>
      <c r="B13" s="44">
        <v>8.6538461538461536E-2</v>
      </c>
      <c r="C13" s="62">
        <v>7.1078431372549031E-2</v>
      </c>
      <c r="D13" s="59">
        <v>0.14705882352941177</v>
      </c>
      <c r="E13" s="38">
        <v>0.1</v>
      </c>
      <c r="F13" s="50">
        <v>0.11764705882352942</v>
      </c>
      <c r="G13" s="62">
        <v>1.8691588785046731E-2</v>
      </c>
      <c r="H13" s="38">
        <v>7.0000000000000007E-2</v>
      </c>
      <c r="I13" s="38">
        <v>0.1134020618556701</v>
      </c>
      <c r="J13" s="50">
        <v>9.7087378640776711E-2</v>
      </c>
      <c r="K13" s="38">
        <v>0.1015625</v>
      </c>
      <c r="L13" s="38">
        <v>4.9019607843137261E-2</v>
      </c>
      <c r="M13" s="38">
        <v>8.8607594936708875E-2</v>
      </c>
      <c r="N13" s="50">
        <v>0.10416666666666666</v>
      </c>
      <c r="O13" s="38">
        <v>0.08</v>
      </c>
      <c r="P13" s="44">
        <v>7.4766355140186924E-2</v>
      </c>
    </row>
    <row r="14" spans="1:16" ht="14" customHeight="1" x14ac:dyDescent="0.25">
      <c r="A14" s="105"/>
      <c r="B14" s="41">
        <v>45</v>
      </c>
      <c r="C14" s="57">
        <v>29</v>
      </c>
      <c r="D14" s="61">
        <v>15</v>
      </c>
      <c r="E14" s="35">
        <v>1</v>
      </c>
      <c r="F14" s="47">
        <v>14</v>
      </c>
      <c r="G14" s="57">
        <v>2</v>
      </c>
      <c r="H14" s="35">
        <v>7</v>
      </c>
      <c r="I14" s="35">
        <v>22</v>
      </c>
      <c r="J14" s="47">
        <v>10</v>
      </c>
      <c r="K14" s="35">
        <v>13</v>
      </c>
      <c r="L14" s="35">
        <v>5</v>
      </c>
      <c r="M14" s="35">
        <v>14</v>
      </c>
      <c r="N14" s="47">
        <v>20</v>
      </c>
      <c r="O14" s="35">
        <v>8</v>
      </c>
      <c r="P14" s="41">
        <v>16</v>
      </c>
    </row>
    <row r="15" spans="1:16" ht="14" customHeight="1" x14ac:dyDescent="0.25">
      <c r="A15" s="104" t="s">
        <v>68</v>
      </c>
      <c r="B15" s="42">
        <v>2.5000000000000001E-2</v>
      </c>
      <c r="C15" s="36">
        <v>2.6960784313725492E-2</v>
      </c>
      <c r="D15" s="36">
        <v>1.9607843137254902E-2</v>
      </c>
      <c r="E15" s="36">
        <v>0</v>
      </c>
      <c r="F15" s="48">
        <v>1.6806722689075633E-2</v>
      </c>
      <c r="G15" s="36">
        <v>2.8037383177570097E-2</v>
      </c>
      <c r="H15" s="36">
        <v>0.03</v>
      </c>
      <c r="I15" s="36">
        <v>2.5773195876288662E-2</v>
      </c>
      <c r="J15" s="48">
        <v>4.8543689320388356E-2</v>
      </c>
      <c r="K15" s="36">
        <v>3.125E-2</v>
      </c>
      <c r="L15" s="36">
        <v>9.8039215686274508E-3</v>
      </c>
      <c r="M15" s="36">
        <v>1.8987341772151903E-2</v>
      </c>
      <c r="N15" s="67">
        <v>4.6875E-2</v>
      </c>
      <c r="O15" s="36">
        <v>0.01</v>
      </c>
      <c r="P15" s="42">
        <v>1.4018691588785048E-2</v>
      </c>
    </row>
    <row r="16" spans="1:16" ht="14" customHeight="1" x14ac:dyDescent="0.25">
      <c r="A16" s="104"/>
      <c r="B16" s="43">
        <v>13</v>
      </c>
      <c r="C16" s="37">
        <v>11</v>
      </c>
      <c r="D16" s="37">
        <v>2</v>
      </c>
      <c r="E16" s="37">
        <v>0</v>
      </c>
      <c r="F16" s="49">
        <v>2</v>
      </c>
      <c r="G16" s="37">
        <v>3</v>
      </c>
      <c r="H16" s="37">
        <v>3</v>
      </c>
      <c r="I16" s="37">
        <v>5</v>
      </c>
      <c r="J16" s="49">
        <v>5</v>
      </c>
      <c r="K16" s="37">
        <v>4</v>
      </c>
      <c r="L16" s="37">
        <v>1</v>
      </c>
      <c r="M16" s="37">
        <v>3</v>
      </c>
      <c r="N16" s="56">
        <v>9</v>
      </c>
      <c r="O16" s="37">
        <v>1</v>
      </c>
      <c r="P16" s="43">
        <v>3</v>
      </c>
    </row>
    <row r="17" spans="1:16" ht="14" customHeight="1" x14ac:dyDescent="0.25">
      <c r="A17" s="105" t="s">
        <v>131</v>
      </c>
      <c r="B17" s="44">
        <v>0.88846153846153841</v>
      </c>
      <c r="C17" s="38">
        <v>0.90196078431372551</v>
      </c>
      <c r="D17" s="62">
        <v>0.83333333333333348</v>
      </c>
      <c r="E17" s="38">
        <v>0.9</v>
      </c>
      <c r="F17" s="50">
        <v>0.86554621848739499</v>
      </c>
      <c r="G17" s="59">
        <v>0.95327102803738328</v>
      </c>
      <c r="H17" s="38">
        <v>0.89999999999999991</v>
      </c>
      <c r="I17" s="38">
        <v>0.8608247422680414</v>
      </c>
      <c r="J17" s="50">
        <v>0.85436893203883502</v>
      </c>
      <c r="K17" s="38">
        <v>0.8671875</v>
      </c>
      <c r="L17" s="38">
        <v>0.94117647058823539</v>
      </c>
      <c r="M17" s="38">
        <v>0.89240506329113922</v>
      </c>
      <c r="N17" s="58">
        <v>0.84895833333333326</v>
      </c>
      <c r="O17" s="38">
        <v>0.91</v>
      </c>
      <c r="P17" s="44">
        <v>0.91121495327102808</v>
      </c>
    </row>
    <row r="18" spans="1:16" ht="14" customHeight="1" x14ac:dyDescent="0.25">
      <c r="A18" s="105"/>
      <c r="B18" s="41">
        <v>462</v>
      </c>
      <c r="C18" s="35">
        <v>368</v>
      </c>
      <c r="D18" s="57">
        <v>85</v>
      </c>
      <c r="E18" s="35">
        <v>9</v>
      </c>
      <c r="F18" s="47">
        <v>103</v>
      </c>
      <c r="G18" s="61">
        <v>102</v>
      </c>
      <c r="H18" s="35">
        <v>90</v>
      </c>
      <c r="I18" s="35">
        <v>167</v>
      </c>
      <c r="J18" s="47">
        <v>88</v>
      </c>
      <c r="K18" s="35">
        <v>111</v>
      </c>
      <c r="L18" s="35">
        <v>96</v>
      </c>
      <c r="M18" s="35">
        <v>141</v>
      </c>
      <c r="N18" s="60">
        <v>163</v>
      </c>
      <c r="O18" s="35">
        <v>91</v>
      </c>
      <c r="P18" s="41">
        <v>195</v>
      </c>
    </row>
    <row r="19" spans="1:16" ht="14" customHeight="1" x14ac:dyDescent="0.25">
      <c r="A19" s="104" t="s">
        <v>132</v>
      </c>
      <c r="B19" s="42">
        <v>0.51730769230769236</v>
      </c>
      <c r="C19" s="36">
        <v>0.52696078431372551</v>
      </c>
      <c r="D19" s="36">
        <v>0.49019607843137264</v>
      </c>
      <c r="E19" s="36">
        <v>0.4</v>
      </c>
      <c r="F19" s="48">
        <v>0.49579831932773111</v>
      </c>
      <c r="G19" s="59">
        <v>0.7009345794392523</v>
      </c>
      <c r="H19" s="36">
        <v>0.54999999999999993</v>
      </c>
      <c r="I19" s="62">
        <v>0.41237113402061859</v>
      </c>
      <c r="J19" s="58">
        <v>0.40776699029126212</v>
      </c>
      <c r="K19" s="36">
        <v>0.5078125</v>
      </c>
      <c r="L19" s="36">
        <v>0.52941176470588236</v>
      </c>
      <c r="M19" s="36">
        <v>0.57594936708860767</v>
      </c>
      <c r="N19" s="58">
        <v>0.44791666666666657</v>
      </c>
      <c r="O19" s="36">
        <v>0.57999999999999996</v>
      </c>
      <c r="P19" s="42">
        <v>0.54672897196261683</v>
      </c>
    </row>
    <row r="20" spans="1:16" ht="14" customHeight="1" x14ac:dyDescent="0.25">
      <c r="A20" s="104"/>
      <c r="B20" s="43">
        <v>269</v>
      </c>
      <c r="C20" s="37">
        <v>215</v>
      </c>
      <c r="D20" s="37">
        <v>50</v>
      </c>
      <c r="E20" s="37">
        <v>4</v>
      </c>
      <c r="F20" s="49">
        <v>59</v>
      </c>
      <c r="G20" s="61">
        <v>75</v>
      </c>
      <c r="H20" s="37">
        <v>55</v>
      </c>
      <c r="I20" s="57">
        <v>80</v>
      </c>
      <c r="J20" s="60">
        <v>42</v>
      </c>
      <c r="K20" s="37">
        <v>65</v>
      </c>
      <c r="L20" s="37">
        <v>54</v>
      </c>
      <c r="M20" s="37">
        <v>91</v>
      </c>
      <c r="N20" s="60">
        <v>86</v>
      </c>
      <c r="O20" s="37">
        <v>58</v>
      </c>
      <c r="P20" s="43">
        <v>117</v>
      </c>
    </row>
    <row r="21" spans="1:16" ht="14" customHeight="1" x14ac:dyDescent="0.25">
      <c r="A21" s="105" t="s">
        <v>133</v>
      </c>
      <c r="B21" s="44">
        <v>0.37115384615384611</v>
      </c>
      <c r="C21" s="38">
        <v>0.375</v>
      </c>
      <c r="D21" s="38">
        <v>0.34313725490196079</v>
      </c>
      <c r="E21" s="38">
        <v>0.5</v>
      </c>
      <c r="F21" s="50">
        <v>0.36974789915966388</v>
      </c>
      <c r="G21" s="62">
        <v>0.25233644859813087</v>
      </c>
      <c r="H21" s="38">
        <v>0.35</v>
      </c>
      <c r="I21" s="59">
        <v>0.44845360824742264</v>
      </c>
      <c r="J21" s="50">
        <v>0.44660194174757284</v>
      </c>
      <c r="K21" s="38">
        <v>0.359375</v>
      </c>
      <c r="L21" s="38">
        <v>0.41176470588235292</v>
      </c>
      <c r="M21" s="38">
        <v>0.31645569620253172</v>
      </c>
      <c r="N21" s="50">
        <v>0.40104166666666663</v>
      </c>
      <c r="O21" s="38">
        <v>0.3299999999999999</v>
      </c>
      <c r="P21" s="44">
        <v>0.3644859813084112</v>
      </c>
    </row>
    <row r="22" spans="1:16" ht="14" customHeight="1" x14ac:dyDescent="0.25">
      <c r="A22" s="106"/>
      <c r="B22" s="45">
        <v>193</v>
      </c>
      <c r="C22" s="39">
        <v>153</v>
      </c>
      <c r="D22" s="39">
        <v>35</v>
      </c>
      <c r="E22" s="39">
        <v>5</v>
      </c>
      <c r="F22" s="53">
        <v>44</v>
      </c>
      <c r="G22" s="77">
        <v>27</v>
      </c>
      <c r="H22" s="39">
        <v>35</v>
      </c>
      <c r="I22" s="75">
        <v>87</v>
      </c>
      <c r="J22" s="53">
        <v>46</v>
      </c>
      <c r="K22" s="39">
        <v>46</v>
      </c>
      <c r="L22" s="39">
        <v>42</v>
      </c>
      <c r="M22" s="39">
        <v>50</v>
      </c>
      <c r="N22" s="53">
        <v>77</v>
      </c>
      <c r="O22" s="39">
        <v>33</v>
      </c>
      <c r="P22" s="45">
        <v>78</v>
      </c>
    </row>
    <row r="24" spans="1:16" x14ac:dyDescent="0.25">
      <c r="A24" s="26" t="s">
        <v>173</v>
      </c>
    </row>
  </sheetData>
  <mergeCells count="15">
    <mergeCell ref="A15:A16"/>
    <mergeCell ref="A17:A18"/>
    <mergeCell ref="A19:A20"/>
    <mergeCell ref="A21:A22"/>
    <mergeCell ref="A5:A6"/>
    <mergeCell ref="A7:A8"/>
    <mergeCell ref="A9:A10"/>
    <mergeCell ref="A11:A12"/>
    <mergeCell ref="A13:A14"/>
    <mergeCell ref="A1:P1"/>
    <mergeCell ref="A2:A3"/>
    <mergeCell ref="C2:E2"/>
    <mergeCell ref="F2:I2"/>
    <mergeCell ref="J2:M2"/>
    <mergeCell ref="N2:P2"/>
  </mergeCells>
  <hyperlinks>
    <hyperlink ref="A24" location="'Index'!B25" display="Return to index" xr:uid="{E277F3EE-862C-420C-BAF5-5EFE01BB9AAC}"/>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134</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135</v>
      </c>
      <c r="B5" s="40">
        <v>0.52500000000000002</v>
      </c>
      <c r="C5" s="34">
        <v>0.51960784313725494</v>
      </c>
      <c r="D5" s="34">
        <v>0.5490196078431373</v>
      </c>
      <c r="E5" s="34">
        <v>0.5</v>
      </c>
      <c r="F5" s="46">
        <v>0.55462184873949583</v>
      </c>
      <c r="G5" s="34">
        <v>0.47663551401869164</v>
      </c>
      <c r="H5" s="34">
        <v>0.49</v>
      </c>
      <c r="I5" s="34">
        <v>0.55154639175257725</v>
      </c>
      <c r="J5" s="46">
        <v>0.4563106796116505</v>
      </c>
      <c r="K5" s="34">
        <v>0.51562499999999989</v>
      </c>
      <c r="L5" s="34">
        <v>0.57843137254901966</v>
      </c>
      <c r="M5" s="34">
        <v>0.56329113924050644</v>
      </c>
      <c r="N5" s="46">
        <v>0.49479166666666657</v>
      </c>
      <c r="O5" s="34">
        <v>0.50000000000000011</v>
      </c>
      <c r="P5" s="40">
        <v>0.57009345794392519</v>
      </c>
    </row>
    <row r="6" spans="1:16" ht="14" customHeight="1" x14ac:dyDescent="0.25">
      <c r="A6" s="105"/>
      <c r="B6" s="41">
        <v>273</v>
      </c>
      <c r="C6" s="35">
        <v>212</v>
      </c>
      <c r="D6" s="35">
        <v>56</v>
      </c>
      <c r="E6" s="35">
        <v>5</v>
      </c>
      <c r="F6" s="47">
        <v>66</v>
      </c>
      <c r="G6" s="35">
        <v>51</v>
      </c>
      <c r="H6" s="35">
        <v>49</v>
      </c>
      <c r="I6" s="35">
        <v>107</v>
      </c>
      <c r="J6" s="47">
        <v>47</v>
      </c>
      <c r="K6" s="35">
        <v>66</v>
      </c>
      <c r="L6" s="35">
        <v>59</v>
      </c>
      <c r="M6" s="35">
        <v>89</v>
      </c>
      <c r="N6" s="47">
        <v>95</v>
      </c>
      <c r="O6" s="35">
        <v>50</v>
      </c>
      <c r="P6" s="41">
        <v>122</v>
      </c>
    </row>
    <row r="7" spans="1:16" ht="14" customHeight="1" x14ac:dyDescent="0.25">
      <c r="A7" s="104" t="s">
        <v>136</v>
      </c>
      <c r="B7" s="42">
        <v>0.6365384615384615</v>
      </c>
      <c r="C7" s="36">
        <v>0.64215686274509809</v>
      </c>
      <c r="D7" s="36">
        <v>0.62745098039215685</v>
      </c>
      <c r="E7" s="36">
        <v>0.5</v>
      </c>
      <c r="F7" s="48">
        <v>0.63025210084033612</v>
      </c>
      <c r="G7" s="36">
        <v>0.67289719626168232</v>
      </c>
      <c r="H7" s="36">
        <v>0.65999999999999981</v>
      </c>
      <c r="I7" s="36">
        <v>0.60824742268041243</v>
      </c>
      <c r="J7" s="48">
        <v>0.65048543689320382</v>
      </c>
      <c r="K7" s="36">
        <v>0.67187499999999989</v>
      </c>
      <c r="L7" s="36">
        <v>0.57843137254901966</v>
      </c>
      <c r="M7" s="36">
        <v>0.61392405063291144</v>
      </c>
      <c r="N7" s="48">
        <v>0.65625</v>
      </c>
      <c r="O7" s="36">
        <v>0.66999999999999982</v>
      </c>
      <c r="P7" s="42">
        <v>0.60747663551401876</v>
      </c>
    </row>
    <row r="8" spans="1:16" ht="14" customHeight="1" x14ac:dyDescent="0.25">
      <c r="A8" s="104"/>
      <c r="B8" s="43">
        <v>331</v>
      </c>
      <c r="C8" s="37">
        <v>262</v>
      </c>
      <c r="D8" s="37">
        <v>64</v>
      </c>
      <c r="E8" s="37">
        <v>5</v>
      </c>
      <c r="F8" s="49">
        <v>75</v>
      </c>
      <c r="G8" s="37">
        <v>72</v>
      </c>
      <c r="H8" s="37">
        <v>66</v>
      </c>
      <c r="I8" s="37">
        <v>118</v>
      </c>
      <c r="J8" s="49">
        <v>67</v>
      </c>
      <c r="K8" s="37">
        <v>86</v>
      </c>
      <c r="L8" s="37">
        <v>59</v>
      </c>
      <c r="M8" s="37">
        <v>97</v>
      </c>
      <c r="N8" s="49">
        <v>126</v>
      </c>
      <c r="O8" s="37">
        <v>67</v>
      </c>
      <c r="P8" s="43">
        <v>130</v>
      </c>
    </row>
    <row r="9" spans="1:16" ht="14" customHeight="1" x14ac:dyDescent="0.25">
      <c r="A9" s="105" t="s">
        <v>137</v>
      </c>
      <c r="B9" s="44">
        <v>9.6153846153846159E-3</v>
      </c>
      <c r="C9" s="38">
        <v>1.2254901960784315E-2</v>
      </c>
      <c r="D9" s="38">
        <v>0</v>
      </c>
      <c r="E9" s="38">
        <v>0</v>
      </c>
      <c r="F9" s="50">
        <v>8.4033613445378165E-3</v>
      </c>
      <c r="G9" s="38">
        <v>1.8691588785046731E-2</v>
      </c>
      <c r="H9" s="38">
        <v>0</v>
      </c>
      <c r="I9" s="38">
        <v>1.0309278350515465E-2</v>
      </c>
      <c r="J9" s="50">
        <v>0</v>
      </c>
      <c r="K9" s="38">
        <v>7.8125E-3</v>
      </c>
      <c r="L9" s="38">
        <v>9.8039215686274508E-3</v>
      </c>
      <c r="M9" s="38">
        <v>1.8987341772151903E-2</v>
      </c>
      <c r="N9" s="50">
        <v>5.2083333333333339E-3</v>
      </c>
      <c r="O9" s="38">
        <v>0.02</v>
      </c>
      <c r="P9" s="44">
        <v>9.3457943925233655E-3</v>
      </c>
    </row>
    <row r="10" spans="1:16" ht="14" customHeight="1" x14ac:dyDescent="0.25">
      <c r="A10" s="105"/>
      <c r="B10" s="41">
        <v>5</v>
      </c>
      <c r="C10" s="35">
        <v>5</v>
      </c>
      <c r="D10" s="35">
        <v>0</v>
      </c>
      <c r="E10" s="35">
        <v>0</v>
      </c>
      <c r="F10" s="47">
        <v>1</v>
      </c>
      <c r="G10" s="35">
        <v>2</v>
      </c>
      <c r="H10" s="35">
        <v>0</v>
      </c>
      <c r="I10" s="35">
        <v>2</v>
      </c>
      <c r="J10" s="47">
        <v>0</v>
      </c>
      <c r="K10" s="35">
        <v>1</v>
      </c>
      <c r="L10" s="35">
        <v>1</v>
      </c>
      <c r="M10" s="35">
        <v>3</v>
      </c>
      <c r="N10" s="47">
        <v>1</v>
      </c>
      <c r="O10" s="35">
        <v>2</v>
      </c>
      <c r="P10" s="41">
        <v>2</v>
      </c>
    </row>
    <row r="11" spans="1:16" ht="14" customHeight="1" x14ac:dyDescent="0.25">
      <c r="A11" s="104" t="s">
        <v>103</v>
      </c>
      <c r="B11" s="42">
        <v>1.9230769230769232E-2</v>
      </c>
      <c r="C11" s="36">
        <v>1.4705882352941178E-2</v>
      </c>
      <c r="D11" s="36">
        <v>3.9215686274509803E-2</v>
      </c>
      <c r="E11" s="36">
        <v>0</v>
      </c>
      <c r="F11" s="48">
        <v>2.5210084033613449E-2</v>
      </c>
      <c r="G11" s="36">
        <v>9.3457943925233655E-3</v>
      </c>
      <c r="H11" s="36">
        <v>0.01</v>
      </c>
      <c r="I11" s="36">
        <v>2.5773195876288662E-2</v>
      </c>
      <c r="J11" s="67">
        <v>4.8543689320388356E-2</v>
      </c>
      <c r="K11" s="36">
        <v>2.34375E-2</v>
      </c>
      <c r="L11" s="36">
        <v>9.8039215686274508E-3</v>
      </c>
      <c r="M11" s="36">
        <v>6.3291139240506337E-3</v>
      </c>
      <c r="N11" s="67">
        <v>4.1666666666666671E-2</v>
      </c>
      <c r="O11" s="36">
        <v>0</v>
      </c>
      <c r="P11" s="42">
        <v>9.3457943925233655E-3</v>
      </c>
    </row>
    <row r="12" spans="1:16" ht="14" customHeight="1" x14ac:dyDescent="0.25">
      <c r="A12" s="104"/>
      <c r="B12" s="43">
        <v>10</v>
      </c>
      <c r="C12" s="37">
        <v>6</v>
      </c>
      <c r="D12" s="37">
        <v>4</v>
      </c>
      <c r="E12" s="37">
        <v>0</v>
      </c>
      <c r="F12" s="49">
        <v>3</v>
      </c>
      <c r="G12" s="37">
        <v>1</v>
      </c>
      <c r="H12" s="37">
        <v>1</v>
      </c>
      <c r="I12" s="37">
        <v>5</v>
      </c>
      <c r="J12" s="56">
        <v>5</v>
      </c>
      <c r="K12" s="37">
        <v>3</v>
      </c>
      <c r="L12" s="37">
        <v>1</v>
      </c>
      <c r="M12" s="37">
        <v>1</v>
      </c>
      <c r="N12" s="56">
        <v>8</v>
      </c>
      <c r="O12" s="37">
        <v>0</v>
      </c>
      <c r="P12" s="43">
        <v>2</v>
      </c>
    </row>
    <row r="13" spans="1:16" ht="14" customHeight="1" x14ac:dyDescent="0.25">
      <c r="A13" s="105" t="s">
        <v>74</v>
      </c>
      <c r="B13" s="44">
        <v>1.9230769230769232E-2</v>
      </c>
      <c r="C13" s="38">
        <v>2.2058823529411766E-2</v>
      </c>
      <c r="D13" s="38">
        <v>0</v>
      </c>
      <c r="E13" s="38">
        <v>0.1</v>
      </c>
      <c r="F13" s="50">
        <v>0</v>
      </c>
      <c r="G13" s="59">
        <v>6.5420560747663559E-2</v>
      </c>
      <c r="H13" s="38">
        <v>0.02</v>
      </c>
      <c r="I13" s="38">
        <v>5.1546391752577327E-3</v>
      </c>
      <c r="J13" s="50">
        <v>9.7087378640776708E-3</v>
      </c>
      <c r="K13" s="38">
        <v>0</v>
      </c>
      <c r="L13" s="38">
        <v>2.9411764705882356E-2</v>
      </c>
      <c r="M13" s="38">
        <v>3.1645569620253167E-2</v>
      </c>
      <c r="N13" s="50">
        <v>5.2083333333333339E-3</v>
      </c>
      <c r="O13" s="38">
        <v>0.01</v>
      </c>
      <c r="P13" s="44">
        <v>3.2710280373831779E-2</v>
      </c>
    </row>
    <row r="14" spans="1:16" ht="14" customHeight="1" x14ac:dyDescent="0.25">
      <c r="A14" s="105"/>
      <c r="B14" s="41">
        <v>10</v>
      </c>
      <c r="C14" s="35">
        <v>9</v>
      </c>
      <c r="D14" s="35">
        <v>0</v>
      </c>
      <c r="E14" s="35">
        <v>1</v>
      </c>
      <c r="F14" s="47">
        <v>0</v>
      </c>
      <c r="G14" s="61">
        <v>7</v>
      </c>
      <c r="H14" s="35">
        <v>2</v>
      </c>
      <c r="I14" s="35">
        <v>1</v>
      </c>
      <c r="J14" s="47">
        <v>1</v>
      </c>
      <c r="K14" s="35">
        <v>0</v>
      </c>
      <c r="L14" s="35">
        <v>3</v>
      </c>
      <c r="M14" s="35">
        <v>5</v>
      </c>
      <c r="N14" s="47">
        <v>1</v>
      </c>
      <c r="O14" s="35">
        <v>1</v>
      </c>
      <c r="P14" s="41">
        <v>7</v>
      </c>
    </row>
    <row r="15" spans="1:16" ht="14" customHeight="1" x14ac:dyDescent="0.25">
      <c r="A15" s="104" t="s">
        <v>138</v>
      </c>
      <c r="B15" s="42">
        <v>0.96153846153846156</v>
      </c>
      <c r="C15" s="36">
        <v>0.96323529411764708</v>
      </c>
      <c r="D15" s="36">
        <v>0.96078431372549022</v>
      </c>
      <c r="E15" s="36">
        <v>0.9</v>
      </c>
      <c r="F15" s="48">
        <v>0.97478991596638664</v>
      </c>
      <c r="G15" s="62">
        <v>0.92523364485981308</v>
      </c>
      <c r="H15" s="36">
        <v>0.96999999999999986</v>
      </c>
      <c r="I15" s="36">
        <v>0.96907216494845361</v>
      </c>
      <c r="J15" s="48">
        <v>0.94174757281553401</v>
      </c>
      <c r="K15" s="36">
        <v>0.9765625</v>
      </c>
      <c r="L15" s="36">
        <v>0.96078431372549022</v>
      </c>
      <c r="M15" s="36">
        <v>0.96202531645569633</v>
      </c>
      <c r="N15" s="48">
        <v>0.953125</v>
      </c>
      <c r="O15" s="36">
        <v>0.98999999999999988</v>
      </c>
      <c r="P15" s="42">
        <v>0.9579439252336448</v>
      </c>
    </row>
    <row r="16" spans="1:16" ht="14" customHeight="1" x14ac:dyDescent="0.25">
      <c r="A16" s="108"/>
      <c r="B16" s="70">
        <v>500</v>
      </c>
      <c r="C16" s="69">
        <v>393</v>
      </c>
      <c r="D16" s="69">
        <v>98</v>
      </c>
      <c r="E16" s="69">
        <v>9</v>
      </c>
      <c r="F16" s="73">
        <v>116</v>
      </c>
      <c r="G16" s="77">
        <v>99</v>
      </c>
      <c r="H16" s="69">
        <v>97</v>
      </c>
      <c r="I16" s="69">
        <v>188</v>
      </c>
      <c r="J16" s="73">
        <v>97</v>
      </c>
      <c r="K16" s="69">
        <v>125</v>
      </c>
      <c r="L16" s="69">
        <v>98</v>
      </c>
      <c r="M16" s="69">
        <v>152</v>
      </c>
      <c r="N16" s="73">
        <v>183</v>
      </c>
      <c r="O16" s="69">
        <v>99</v>
      </c>
      <c r="P16" s="70">
        <v>205</v>
      </c>
    </row>
    <row r="18" spans="1:1" x14ac:dyDescent="0.25">
      <c r="A18" s="26" t="s">
        <v>173</v>
      </c>
    </row>
  </sheetData>
  <mergeCells count="12">
    <mergeCell ref="A15:A16"/>
    <mergeCell ref="A5:A6"/>
    <mergeCell ref="A7:A8"/>
    <mergeCell ref="A9:A10"/>
    <mergeCell ref="A11:A12"/>
    <mergeCell ref="A13:A14"/>
    <mergeCell ref="A1:P1"/>
    <mergeCell ref="A2:A3"/>
    <mergeCell ref="C2:E2"/>
    <mergeCell ref="F2:I2"/>
    <mergeCell ref="J2:M2"/>
    <mergeCell ref="N2:P2"/>
  </mergeCells>
  <hyperlinks>
    <hyperlink ref="A18" location="'Index'!B26" display="Return to index" xr:uid="{7C604C5F-45CD-4A89-9CBC-17BA5B0DC2C5}"/>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139</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140</v>
      </c>
      <c r="B5" s="40">
        <v>0.29807692307692307</v>
      </c>
      <c r="C5" s="34">
        <v>0.30882352941176472</v>
      </c>
      <c r="D5" s="34">
        <v>0.25490196078431376</v>
      </c>
      <c r="E5" s="34">
        <v>0.3</v>
      </c>
      <c r="F5" s="46">
        <v>0.34453781512605042</v>
      </c>
      <c r="G5" s="34">
        <v>0.26168224299065423</v>
      </c>
      <c r="H5" s="55">
        <v>0.2</v>
      </c>
      <c r="I5" s="34">
        <v>0.34020618556701032</v>
      </c>
      <c r="J5" s="46">
        <v>0.28155339805825247</v>
      </c>
      <c r="K5" s="72">
        <v>0.3671875</v>
      </c>
      <c r="L5" s="34">
        <v>0.26470588235294118</v>
      </c>
      <c r="M5" s="34">
        <v>0.29113924050632917</v>
      </c>
      <c r="N5" s="46">
        <v>0.31249999999999994</v>
      </c>
      <c r="O5" s="34">
        <v>0.28999999999999998</v>
      </c>
      <c r="P5" s="40">
        <v>0.28037383177570097</v>
      </c>
    </row>
    <row r="6" spans="1:16" ht="14" customHeight="1" x14ac:dyDescent="0.25">
      <c r="A6" s="105"/>
      <c r="B6" s="41">
        <v>155</v>
      </c>
      <c r="C6" s="35">
        <v>126</v>
      </c>
      <c r="D6" s="35">
        <v>26</v>
      </c>
      <c r="E6" s="35">
        <v>3</v>
      </c>
      <c r="F6" s="47">
        <v>41</v>
      </c>
      <c r="G6" s="35">
        <v>28</v>
      </c>
      <c r="H6" s="57">
        <v>20</v>
      </c>
      <c r="I6" s="35">
        <v>66</v>
      </c>
      <c r="J6" s="47">
        <v>29</v>
      </c>
      <c r="K6" s="61">
        <v>47</v>
      </c>
      <c r="L6" s="35">
        <v>27</v>
      </c>
      <c r="M6" s="35">
        <v>46</v>
      </c>
      <c r="N6" s="47">
        <v>60</v>
      </c>
      <c r="O6" s="35">
        <v>29</v>
      </c>
      <c r="P6" s="41">
        <v>60</v>
      </c>
    </row>
    <row r="7" spans="1:16" ht="14" customHeight="1" x14ac:dyDescent="0.25">
      <c r="A7" s="104" t="s">
        <v>141</v>
      </c>
      <c r="B7" s="42">
        <v>0.17499999999999999</v>
      </c>
      <c r="C7" s="36">
        <v>0.16176470588235292</v>
      </c>
      <c r="D7" s="36">
        <v>0.20588235294117646</v>
      </c>
      <c r="E7" s="36">
        <v>0.4</v>
      </c>
      <c r="F7" s="67">
        <v>0.26050420168067229</v>
      </c>
      <c r="G7" s="62">
        <v>0.10280373831775702</v>
      </c>
      <c r="H7" s="36">
        <v>0.13</v>
      </c>
      <c r="I7" s="36">
        <v>0.18556701030927836</v>
      </c>
      <c r="J7" s="48">
        <v>0.20388349514563106</v>
      </c>
      <c r="K7" s="36">
        <v>0.1484375</v>
      </c>
      <c r="L7" s="36">
        <v>0.16666666666666669</v>
      </c>
      <c r="M7" s="36">
        <v>0.18354430379746836</v>
      </c>
      <c r="N7" s="48">
        <v>0.14583333333333334</v>
      </c>
      <c r="O7" s="36">
        <v>0.19</v>
      </c>
      <c r="P7" s="42">
        <v>0.19626168224299065</v>
      </c>
    </row>
    <row r="8" spans="1:16" ht="14" customHeight="1" x14ac:dyDescent="0.25">
      <c r="A8" s="104"/>
      <c r="B8" s="43">
        <v>91</v>
      </c>
      <c r="C8" s="37">
        <v>66</v>
      </c>
      <c r="D8" s="37">
        <v>21</v>
      </c>
      <c r="E8" s="37">
        <v>4</v>
      </c>
      <c r="F8" s="56">
        <v>31</v>
      </c>
      <c r="G8" s="57">
        <v>11</v>
      </c>
      <c r="H8" s="37">
        <v>13</v>
      </c>
      <c r="I8" s="37">
        <v>36</v>
      </c>
      <c r="J8" s="49">
        <v>21</v>
      </c>
      <c r="K8" s="37">
        <v>19</v>
      </c>
      <c r="L8" s="37">
        <v>17</v>
      </c>
      <c r="M8" s="37">
        <v>29</v>
      </c>
      <c r="N8" s="49">
        <v>28</v>
      </c>
      <c r="O8" s="37">
        <v>19</v>
      </c>
      <c r="P8" s="43">
        <v>42</v>
      </c>
    </row>
    <row r="9" spans="1:16" ht="14" customHeight="1" x14ac:dyDescent="0.25">
      <c r="A9" s="105" t="s">
        <v>142</v>
      </c>
      <c r="B9" s="44">
        <v>0.14807692307692308</v>
      </c>
      <c r="C9" s="38">
        <v>0.15196078431372551</v>
      </c>
      <c r="D9" s="38">
        <v>0.11764705882352942</v>
      </c>
      <c r="E9" s="38">
        <v>0.3</v>
      </c>
      <c r="F9" s="50">
        <v>0.18487394957983194</v>
      </c>
      <c r="G9" s="38">
        <v>0.11214953271028039</v>
      </c>
      <c r="H9" s="38">
        <v>0.09</v>
      </c>
      <c r="I9" s="38">
        <v>0.1752577319587629</v>
      </c>
      <c r="J9" s="50">
        <v>0.10679611650485438</v>
      </c>
      <c r="K9" s="38">
        <v>0.1953125</v>
      </c>
      <c r="L9" s="38">
        <v>0.15686274509803921</v>
      </c>
      <c r="M9" s="38">
        <v>0.12658227848101267</v>
      </c>
      <c r="N9" s="50">
        <v>0.11979166666666666</v>
      </c>
      <c r="O9" s="38">
        <v>0.2</v>
      </c>
      <c r="P9" s="44">
        <v>0.14485981308411217</v>
      </c>
    </row>
    <row r="10" spans="1:16" ht="14" customHeight="1" x14ac:dyDescent="0.25">
      <c r="A10" s="105"/>
      <c r="B10" s="41">
        <v>77</v>
      </c>
      <c r="C10" s="35">
        <v>62</v>
      </c>
      <c r="D10" s="35">
        <v>12</v>
      </c>
      <c r="E10" s="35">
        <v>3</v>
      </c>
      <c r="F10" s="47">
        <v>22</v>
      </c>
      <c r="G10" s="35">
        <v>12</v>
      </c>
      <c r="H10" s="35">
        <v>9</v>
      </c>
      <c r="I10" s="35">
        <v>34</v>
      </c>
      <c r="J10" s="47">
        <v>11</v>
      </c>
      <c r="K10" s="35">
        <v>25</v>
      </c>
      <c r="L10" s="35">
        <v>16</v>
      </c>
      <c r="M10" s="35">
        <v>20</v>
      </c>
      <c r="N10" s="47">
        <v>23</v>
      </c>
      <c r="O10" s="35">
        <v>20</v>
      </c>
      <c r="P10" s="41">
        <v>31</v>
      </c>
    </row>
    <row r="11" spans="1:16" ht="14" customHeight="1" x14ac:dyDescent="0.25">
      <c r="A11" s="104" t="s">
        <v>143</v>
      </c>
      <c r="B11" s="42">
        <v>0.10961538461538461</v>
      </c>
      <c r="C11" s="36">
        <v>9.8039215686274522E-2</v>
      </c>
      <c r="D11" s="36">
        <v>0.12745098039215688</v>
      </c>
      <c r="E11" s="59">
        <v>0.4</v>
      </c>
      <c r="F11" s="67">
        <v>0.21008403361344541</v>
      </c>
      <c r="G11" s="62">
        <v>3.7383177570093462E-2</v>
      </c>
      <c r="H11" s="36">
        <v>0.06</v>
      </c>
      <c r="I11" s="36">
        <v>0.1134020618556701</v>
      </c>
      <c r="J11" s="48">
        <v>0.12621359223300974</v>
      </c>
      <c r="K11" s="36">
        <v>0.1171875</v>
      </c>
      <c r="L11" s="36">
        <v>0.11764705882352942</v>
      </c>
      <c r="M11" s="36">
        <v>0.10126582278481014</v>
      </c>
      <c r="N11" s="48">
        <v>9.375E-2</v>
      </c>
      <c r="O11" s="36">
        <v>0.14000000000000001</v>
      </c>
      <c r="P11" s="42">
        <v>0.11214953271028039</v>
      </c>
    </row>
    <row r="12" spans="1:16" ht="14" customHeight="1" x14ac:dyDescent="0.25">
      <c r="A12" s="104"/>
      <c r="B12" s="43">
        <v>57</v>
      </c>
      <c r="C12" s="37">
        <v>40</v>
      </c>
      <c r="D12" s="37">
        <v>13</v>
      </c>
      <c r="E12" s="61">
        <v>4</v>
      </c>
      <c r="F12" s="56">
        <v>25</v>
      </c>
      <c r="G12" s="57">
        <v>4</v>
      </c>
      <c r="H12" s="37">
        <v>6</v>
      </c>
      <c r="I12" s="37">
        <v>22</v>
      </c>
      <c r="J12" s="49">
        <v>13</v>
      </c>
      <c r="K12" s="37">
        <v>15</v>
      </c>
      <c r="L12" s="37">
        <v>12</v>
      </c>
      <c r="M12" s="37">
        <v>16</v>
      </c>
      <c r="N12" s="49">
        <v>18</v>
      </c>
      <c r="O12" s="37">
        <v>14</v>
      </c>
      <c r="P12" s="43">
        <v>24</v>
      </c>
    </row>
    <row r="13" spans="1:16" ht="14" customHeight="1" x14ac:dyDescent="0.25">
      <c r="A13" s="105" t="s">
        <v>103</v>
      </c>
      <c r="B13" s="44">
        <v>4.4230769230769233E-2</v>
      </c>
      <c r="C13" s="38">
        <v>4.4117647058823532E-2</v>
      </c>
      <c r="D13" s="38">
        <v>4.9019607843137261E-2</v>
      </c>
      <c r="E13" s="38">
        <v>0</v>
      </c>
      <c r="F13" s="50">
        <v>1.6806722689075633E-2</v>
      </c>
      <c r="G13" s="62">
        <v>9.3457943925233655E-3</v>
      </c>
      <c r="H13" s="38">
        <v>0.05</v>
      </c>
      <c r="I13" s="59">
        <v>7.7319587628865982E-2</v>
      </c>
      <c r="J13" s="50">
        <v>6.7961165048543701E-2</v>
      </c>
      <c r="K13" s="38">
        <v>4.6875E-2</v>
      </c>
      <c r="L13" s="38">
        <v>1.9607843137254902E-2</v>
      </c>
      <c r="M13" s="38">
        <v>4.4303797468354437E-2</v>
      </c>
      <c r="N13" s="67">
        <v>7.2916666666666671E-2</v>
      </c>
      <c r="O13" s="38">
        <v>0.02</v>
      </c>
      <c r="P13" s="44">
        <v>2.8037383177570097E-2</v>
      </c>
    </row>
    <row r="14" spans="1:16" ht="14" customHeight="1" x14ac:dyDescent="0.25">
      <c r="A14" s="105"/>
      <c r="B14" s="41">
        <v>23</v>
      </c>
      <c r="C14" s="35">
        <v>18</v>
      </c>
      <c r="D14" s="35">
        <v>5</v>
      </c>
      <c r="E14" s="35">
        <v>0</v>
      </c>
      <c r="F14" s="47">
        <v>2</v>
      </c>
      <c r="G14" s="57">
        <v>1</v>
      </c>
      <c r="H14" s="35">
        <v>5</v>
      </c>
      <c r="I14" s="61">
        <v>15</v>
      </c>
      <c r="J14" s="47">
        <v>7</v>
      </c>
      <c r="K14" s="35">
        <v>6</v>
      </c>
      <c r="L14" s="35">
        <v>2</v>
      </c>
      <c r="M14" s="35">
        <v>7</v>
      </c>
      <c r="N14" s="56">
        <v>14</v>
      </c>
      <c r="O14" s="35">
        <v>2</v>
      </c>
      <c r="P14" s="41">
        <v>6</v>
      </c>
    </row>
    <row r="15" spans="1:16" ht="14" customHeight="1" x14ac:dyDescent="0.25">
      <c r="A15" s="104" t="s">
        <v>144</v>
      </c>
      <c r="B15" s="42">
        <v>1.3461538461538462E-2</v>
      </c>
      <c r="C15" s="36">
        <v>9.8039215686274508E-3</v>
      </c>
      <c r="D15" s="36">
        <v>2.9411764705882356E-2</v>
      </c>
      <c r="E15" s="36">
        <v>0</v>
      </c>
      <c r="F15" s="48">
        <v>8.4033613445378165E-3</v>
      </c>
      <c r="G15" s="36">
        <v>0</v>
      </c>
      <c r="H15" s="36">
        <v>0.01</v>
      </c>
      <c r="I15" s="36">
        <v>2.5773195876288662E-2</v>
      </c>
      <c r="J15" s="67">
        <v>3.8834951456310683E-2</v>
      </c>
      <c r="K15" s="36">
        <v>0</v>
      </c>
      <c r="L15" s="36">
        <v>0</v>
      </c>
      <c r="M15" s="36">
        <v>1.8987341772151903E-2</v>
      </c>
      <c r="N15" s="48">
        <v>2.0833333333333336E-2</v>
      </c>
      <c r="O15" s="36">
        <v>0</v>
      </c>
      <c r="P15" s="42">
        <v>1.4018691588785048E-2</v>
      </c>
    </row>
    <row r="16" spans="1:16" ht="14" customHeight="1" x14ac:dyDescent="0.25">
      <c r="A16" s="104"/>
      <c r="B16" s="43">
        <v>7</v>
      </c>
      <c r="C16" s="37">
        <v>4</v>
      </c>
      <c r="D16" s="37">
        <v>3</v>
      </c>
      <c r="E16" s="37">
        <v>0</v>
      </c>
      <c r="F16" s="49">
        <v>1</v>
      </c>
      <c r="G16" s="37">
        <v>0</v>
      </c>
      <c r="H16" s="37">
        <v>1</v>
      </c>
      <c r="I16" s="37">
        <v>5</v>
      </c>
      <c r="J16" s="56">
        <v>4</v>
      </c>
      <c r="K16" s="37">
        <v>0</v>
      </c>
      <c r="L16" s="37">
        <v>0</v>
      </c>
      <c r="M16" s="37">
        <v>3</v>
      </c>
      <c r="N16" s="49">
        <v>4</v>
      </c>
      <c r="O16" s="37">
        <v>0</v>
      </c>
      <c r="P16" s="43">
        <v>3</v>
      </c>
    </row>
    <row r="17" spans="1:16" ht="14" customHeight="1" x14ac:dyDescent="0.25">
      <c r="A17" s="105" t="s">
        <v>145</v>
      </c>
      <c r="B17" s="44">
        <v>0.4</v>
      </c>
      <c r="C17" s="38">
        <v>0.39950980392156865</v>
      </c>
      <c r="D17" s="38">
        <v>0.43137254901960786</v>
      </c>
      <c r="E17" s="38">
        <v>0.1</v>
      </c>
      <c r="F17" s="58">
        <v>0.28571428571428575</v>
      </c>
      <c r="G17" s="59">
        <v>0.58878504672897192</v>
      </c>
      <c r="H17" s="59">
        <v>0.56999999999999995</v>
      </c>
      <c r="I17" s="62">
        <v>0.27835051546391754</v>
      </c>
      <c r="J17" s="50">
        <v>0.35922330097087374</v>
      </c>
      <c r="K17" s="38">
        <v>0.3671875</v>
      </c>
      <c r="L17" s="38">
        <v>0.45098039215686275</v>
      </c>
      <c r="M17" s="38">
        <v>0.39240506329113928</v>
      </c>
      <c r="N17" s="50">
        <v>0.41666666666666663</v>
      </c>
      <c r="O17" s="38">
        <v>0.39</v>
      </c>
      <c r="P17" s="44">
        <v>0.3925233644859813</v>
      </c>
    </row>
    <row r="18" spans="1:16" ht="14" customHeight="1" x14ac:dyDescent="0.25">
      <c r="A18" s="105"/>
      <c r="B18" s="41">
        <v>208</v>
      </c>
      <c r="C18" s="35">
        <v>163</v>
      </c>
      <c r="D18" s="35">
        <v>44</v>
      </c>
      <c r="E18" s="35">
        <v>1</v>
      </c>
      <c r="F18" s="60">
        <v>34</v>
      </c>
      <c r="G18" s="61">
        <v>63</v>
      </c>
      <c r="H18" s="61">
        <v>57</v>
      </c>
      <c r="I18" s="57">
        <v>54</v>
      </c>
      <c r="J18" s="47">
        <v>37</v>
      </c>
      <c r="K18" s="35">
        <v>47</v>
      </c>
      <c r="L18" s="35">
        <v>46</v>
      </c>
      <c r="M18" s="35">
        <v>62</v>
      </c>
      <c r="N18" s="47">
        <v>80</v>
      </c>
      <c r="O18" s="35">
        <v>39</v>
      </c>
      <c r="P18" s="41">
        <v>84</v>
      </c>
    </row>
    <row r="19" spans="1:16" ht="14" customHeight="1" x14ac:dyDescent="0.25">
      <c r="A19" s="104" t="s">
        <v>104</v>
      </c>
      <c r="B19" s="42">
        <v>3.0769230769230771E-2</v>
      </c>
      <c r="C19" s="36">
        <v>3.186274509803922E-2</v>
      </c>
      <c r="D19" s="36">
        <v>1.9607843137254902E-2</v>
      </c>
      <c r="E19" s="36">
        <v>0.1</v>
      </c>
      <c r="F19" s="48">
        <v>1.6806722689075633E-2</v>
      </c>
      <c r="G19" s="36">
        <v>4.6728971962616821E-2</v>
      </c>
      <c r="H19" s="36">
        <v>0.01</v>
      </c>
      <c r="I19" s="36">
        <v>4.1237113402061862E-2</v>
      </c>
      <c r="J19" s="48">
        <v>2.9126213592233014E-2</v>
      </c>
      <c r="K19" s="36">
        <v>2.34375E-2</v>
      </c>
      <c r="L19" s="36">
        <v>2.9411764705882356E-2</v>
      </c>
      <c r="M19" s="36">
        <v>3.7974683544303806E-2</v>
      </c>
      <c r="N19" s="48">
        <v>2.6041666666666664E-2</v>
      </c>
      <c r="O19" s="62">
        <v>0</v>
      </c>
      <c r="P19" s="42">
        <v>4.6728971962616821E-2</v>
      </c>
    </row>
    <row r="20" spans="1:16" ht="14" customHeight="1" x14ac:dyDescent="0.25">
      <c r="A20" s="104"/>
      <c r="B20" s="43">
        <v>16</v>
      </c>
      <c r="C20" s="37">
        <v>13</v>
      </c>
      <c r="D20" s="37">
        <v>2</v>
      </c>
      <c r="E20" s="37">
        <v>1</v>
      </c>
      <c r="F20" s="49">
        <v>2</v>
      </c>
      <c r="G20" s="37">
        <v>5</v>
      </c>
      <c r="H20" s="37">
        <v>1</v>
      </c>
      <c r="I20" s="37">
        <v>8</v>
      </c>
      <c r="J20" s="49">
        <v>3</v>
      </c>
      <c r="K20" s="37">
        <v>3</v>
      </c>
      <c r="L20" s="37">
        <v>3</v>
      </c>
      <c r="M20" s="37">
        <v>6</v>
      </c>
      <c r="N20" s="49">
        <v>5</v>
      </c>
      <c r="O20" s="57">
        <v>0</v>
      </c>
      <c r="P20" s="43">
        <v>10</v>
      </c>
    </row>
    <row r="21" spans="1:16" ht="14" customHeight="1" x14ac:dyDescent="0.25">
      <c r="A21" s="105" t="s">
        <v>138</v>
      </c>
      <c r="B21" s="44">
        <v>0.52500000000000002</v>
      </c>
      <c r="C21" s="38">
        <v>0.52450980392156865</v>
      </c>
      <c r="D21" s="38">
        <v>0.50000000000000011</v>
      </c>
      <c r="E21" s="38">
        <v>0.8</v>
      </c>
      <c r="F21" s="67">
        <v>0.68067226890756305</v>
      </c>
      <c r="G21" s="62">
        <v>0.35514018691588789</v>
      </c>
      <c r="H21" s="62">
        <v>0.36999999999999994</v>
      </c>
      <c r="I21" s="59">
        <v>0.60309278350515461</v>
      </c>
      <c r="J21" s="50">
        <v>0.54368932038834961</v>
      </c>
      <c r="K21" s="38">
        <v>0.5625</v>
      </c>
      <c r="L21" s="38">
        <v>0.50000000000000011</v>
      </c>
      <c r="M21" s="38">
        <v>0.52531645569620256</v>
      </c>
      <c r="N21" s="50">
        <v>0.48437499999999994</v>
      </c>
      <c r="O21" s="38">
        <v>0.59</v>
      </c>
      <c r="P21" s="44">
        <v>0.53271028037383183</v>
      </c>
    </row>
    <row r="22" spans="1:16" ht="14" customHeight="1" x14ac:dyDescent="0.25">
      <c r="A22" s="106"/>
      <c r="B22" s="45">
        <v>273</v>
      </c>
      <c r="C22" s="39">
        <v>214</v>
      </c>
      <c r="D22" s="39">
        <v>51</v>
      </c>
      <c r="E22" s="39">
        <v>8</v>
      </c>
      <c r="F22" s="86">
        <v>81</v>
      </c>
      <c r="G22" s="77">
        <v>38</v>
      </c>
      <c r="H22" s="77">
        <v>37</v>
      </c>
      <c r="I22" s="75">
        <v>117</v>
      </c>
      <c r="J22" s="53">
        <v>56</v>
      </c>
      <c r="K22" s="39">
        <v>72</v>
      </c>
      <c r="L22" s="39">
        <v>51</v>
      </c>
      <c r="M22" s="39">
        <v>83</v>
      </c>
      <c r="N22" s="53">
        <v>93</v>
      </c>
      <c r="O22" s="39">
        <v>59</v>
      </c>
      <c r="P22" s="45">
        <v>114</v>
      </c>
    </row>
    <row r="24" spans="1:16" x14ac:dyDescent="0.25">
      <c r="A24" s="26" t="s">
        <v>173</v>
      </c>
    </row>
  </sheetData>
  <mergeCells count="15">
    <mergeCell ref="A15:A16"/>
    <mergeCell ref="A17:A18"/>
    <mergeCell ref="A19:A20"/>
    <mergeCell ref="A21:A22"/>
    <mergeCell ref="A5:A6"/>
    <mergeCell ref="A7:A8"/>
    <mergeCell ref="A9:A10"/>
    <mergeCell ref="A11:A12"/>
    <mergeCell ref="A13:A14"/>
    <mergeCell ref="A1:P1"/>
    <mergeCell ref="A2:A3"/>
    <mergeCell ref="C2:E2"/>
    <mergeCell ref="F2:I2"/>
    <mergeCell ref="J2:M2"/>
    <mergeCell ref="N2:P2"/>
  </mergeCells>
  <hyperlinks>
    <hyperlink ref="A24" location="'Index'!B27" display="Return to index" xr:uid="{53B13990-1BBE-40BA-8E85-3E7DD36D202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146</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147</v>
      </c>
      <c r="B5" s="40">
        <v>0.46153846153846151</v>
      </c>
      <c r="C5" s="34">
        <v>0.45588235294117646</v>
      </c>
      <c r="D5" s="34">
        <v>0.48039215686274511</v>
      </c>
      <c r="E5" s="34">
        <v>0.5</v>
      </c>
      <c r="F5" s="46">
        <v>0.43697478991596639</v>
      </c>
      <c r="G5" s="34">
        <v>0.52336448598130847</v>
      </c>
      <c r="H5" s="34">
        <v>0.52999999999999992</v>
      </c>
      <c r="I5" s="34">
        <v>0.40721649484536082</v>
      </c>
      <c r="J5" s="46">
        <v>0.38834951456310685</v>
      </c>
      <c r="K5" s="34">
        <v>0.4453125</v>
      </c>
      <c r="L5" s="34">
        <v>0.48039215686274511</v>
      </c>
      <c r="M5" s="34">
        <v>0.49367088607594944</v>
      </c>
      <c r="N5" s="46">
        <v>0.41666666666666663</v>
      </c>
      <c r="O5" s="72">
        <v>0.56000000000000005</v>
      </c>
      <c r="P5" s="40">
        <v>0.45327102803738323</v>
      </c>
    </row>
    <row r="6" spans="1:16" ht="14" customHeight="1" x14ac:dyDescent="0.25">
      <c r="A6" s="105"/>
      <c r="B6" s="41">
        <v>240</v>
      </c>
      <c r="C6" s="35">
        <v>186</v>
      </c>
      <c r="D6" s="35">
        <v>49</v>
      </c>
      <c r="E6" s="35">
        <v>5</v>
      </c>
      <c r="F6" s="47">
        <v>52</v>
      </c>
      <c r="G6" s="35">
        <v>56</v>
      </c>
      <c r="H6" s="35">
        <v>53</v>
      </c>
      <c r="I6" s="35">
        <v>79</v>
      </c>
      <c r="J6" s="47">
        <v>40</v>
      </c>
      <c r="K6" s="35">
        <v>57</v>
      </c>
      <c r="L6" s="35">
        <v>49</v>
      </c>
      <c r="M6" s="35">
        <v>78</v>
      </c>
      <c r="N6" s="47">
        <v>80</v>
      </c>
      <c r="O6" s="61">
        <v>56</v>
      </c>
      <c r="P6" s="41">
        <v>97</v>
      </c>
    </row>
    <row r="7" spans="1:16" ht="14" customHeight="1" x14ac:dyDescent="0.25">
      <c r="A7" s="104" t="s">
        <v>148</v>
      </c>
      <c r="B7" s="42">
        <v>0.41730769230769232</v>
      </c>
      <c r="C7" s="36">
        <v>0.42892156862745096</v>
      </c>
      <c r="D7" s="36">
        <v>0.36274509803921567</v>
      </c>
      <c r="E7" s="36">
        <v>0.5</v>
      </c>
      <c r="F7" s="48">
        <v>0.36134453781512604</v>
      </c>
      <c r="G7" s="36">
        <v>0.47663551401869164</v>
      </c>
      <c r="H7" s="36">
        <v>0.46</v>
      </c>
      <c r="I7" s="36">
        <v>0.39690721649484539</v>
      </c>
      <c r="J7" s="58">
        <v>0.29126213592233013</v>
      </c>
      <c r="K7" s="36">
        <v>0.3671875</v>
      </c>
      <c r="L7" s="36">
        <v>0.4705882352941177</v>
      </c>
      <c r="M7" s="59">
        <v>0.5</v>
      </c>
      <c r="N7" s="58">
        <v>0.35416666666666674</v>
      </c>
      <c r="O7" s="36">
        <v>0.38</v>
      </c>
      <c r="P7" s="65">
        <v>0.49065420560747669</v>
      </c>
    </row>
    <row r="8" spans="1:16" ht="14" customHeight="1" x14ac:dyDescent="0.25">
      <c r="A8" s="104"/>
      <c r="B8" s="43">
        <v>217</v>
      </c>
      <c r="C8" s="37">
        <v>175</v>
      </c>
      <c r="D8" s="37">
        <v>37</v>
      </c>
      <c r="E8" s="37">
        <v>5</v>
      </c>
      <c r="F8" s="49">
        <v>43</v>
      </c>
      <c r="G8" s="37">
        <v>51</v>
      </c>
      <c r="H8" s="37">
        <v>46</v>
      </c>
      <c r="I8" s="37">
        <v>77</v>
      </c>
      <c r="J8" s="60">
        <v>30</v>
      </c>
      <c r="K8" s="37">
        <v>47</v>
      </c>
      <c r="L8" s="37">
        <v>48</v>
      </c>
      <c r="M8" s="61">
        <v>79</v>
      </c>
      <c r="N8" s="60">
        <v>68</v>
      </c>
      <c r="O8" s="37">
        <v>38</v>
      </c>
      <c r="P8" s="66">
        <v>105</v>
      </c>
    </row>
    <row r="9" spans="1:16" ht="14" customHeight="1" x14ac:dyDescent="0.25">
      <c r="A9" s="105" t="s">
        <v>149</v>
      </c>
      <c r="B9" s="44">
        <v>0.40384615384615385</v>
      </c>
      <c r="C9" s="38">
        <v>0.41911764705882354</v>
      </c>
      <c r="D9" s="38">
        <v>0.34313725490196079</v>
      </c>
      <c r="E9" s="38">
        <v>0.4</v>
      </c>
      <c r="F9" s="50">
        <v>0.36974789915966388</v>
      </c>
      <c r="G9" s="38">
        <v>0.46728971962616833</v>
      </c>
      <c r="H9" s="38">
        <v>0.40999999999999992</v>
      </c>
      <c r="I9" s="38">
        <v>0.38659793814432986</v>
      </c>
      <c r="J9" s="58">
        <v>0.22330097087378642</v>
      </c>
      <c r="K9" s="62">
        <v>0.25781249999999994</v>
      </c>
      <c r="L9" s="59">
        <v>0.50000000000000011</v>
      </c>
      <c r="M9" s="59">
        <v>0.56329113924050644</v>
      </c>
      <c r="N9" s="58">
        <v>0.25</v>
      </c>
      <c r="O9" s="38">
        <v>0.44</v>
      </c>
      <c r="P9" s="65">
        <v>0.53738317757009346</v>
      </c>
    </row>
    <row r="10" spans="1:16" ht="14" customHeight="1" x14ac:dyDescent="0.25">
      <c r="A10" s="105"/>
      <c r="B10" s="41">
        <v>210</v>
      </c>
      <c r="C10" s="35">
        <v>171</v>
      </c>
      <c r="D10" s="35">
        <v>35</v>
      </c>
      <c r="E10" s="35">
        <v>4</v>
      </c>
      <c r="F10" s="47">
        <v>44</v>
      </c>
      <c r="G10" s="35">
        <v>50</v>
      </c>
      <c r="H10" s="35">
        <v>41</v>
      </c>
      <c r="I10" s="35">
        <v>75</v>
      </c>
      <c r="J10" s="60">
        <v>23</v>
      </c>
      <c r="K10" s="57">
        <v>33</v>
      </c>
      <c r="L10" s="61">
        <v>51</v>
      </c>
      <c r="M10" s="61">
        <v>89</v>
      </c>
      <c r="N10" s="60">
        <v>48</v>
      </c>
      <c r="O10" s="35">
        <v>44</v>
      </c>
      <c r="P10" s="66">
        <v>115</v>
      </c>
    </row>
    <row r="11" spans="1:16" ht="14" customHeight="1" x14ac:dyDescent="0.25">
      <c r="A11" s="104" t="s">
        <v>150</v>
      </c>
      <c r="B11" s="42">
        <v>0.375</v>
      </c>
      <c r="C11" s="36">
        <v>0.38480392156862742</v>
      </c>
      <c r="D11" s="36">
        <v>0.34313725490196079</v>
      </c>
      <c r="E11" s="36">
        <v>0.3</v>
      </c>
      <c r="F11" s="48">
        <v>0.32773109243697485</v>
      </c>
      <c r="G11" s="36">
        <v>0.35514018691588789</v>
      </c>
      <c r="H11" s="36">
        <v>0.39</v>
      </c>
      <c r="I11" s="36">
        <v>0.40721649484536082</v>
      </c>
      <c r="J11" s="48">
        <v>0.43689320388349517</v>
      </c>
      <c r="K11" s="36">
        <v>0.3984375</v>
      </c>
      <c r="L11" s="62">
        <v>0.26470588235294118</v>
      </c>
      <c r="M11" s="36">
        <v>0.39240506329113928</v>
      </c>
      <c r="N11" s="48">
        <v>0.40104166666666663</v>
      </c>
      <c r="O11" s="36">
        <v>0.4</v>
      </c>
      <c r="P11" s="42">
        <v>0.34112149532710284</v>
      </c>
    </row>
    <row r="12" spans="1:16" ht="14" customHeight="1" x14ac:dyDescent="0.25">
      <c r="A12" s="104"/>
      <c r="B12" s="43">
        <v>195</v>
      </c>
      <c r="C12" s="37">
        <v>157</v>
      </c>
      <c r="D12" s="37">
        <v>35</v>
      </c>
      <c r="E12" s="37">
        <v>3</v>
      </c>
      <c r="F12" s="49">
        <v>39</v>
      </c>
      <c r="G12" s="37">
        <v>38</v>
      </c>
      <c r="H12" s="37">
        <v>39</v>
      </c>
      <c r="I12" s="37">
        <v>79</v>
      </c>
      <c r="J12" s="49">
        <v>45</v>
      </c>
      <c r="K12" s="37">
        <v>51</v>
      </c>
      <c r="L12" s="57">
        <v>27</v>
      </c>
      <c r="M12" s="37">
        <v>62</v>
      </c>
      <c r="N12" s="49">
        <v>77</v>
      </c>
      <c r="O12" s="37">
        <v>40</v>
      </c>
      <c r="P12" s="43">
        <v>73</v>
      </c>
    </row>
    <row r="13" spans="1:16" ht="14" customHeight="1" x14ac:dyDescent="0.25">
      <c r="A13" s="105" t="s">
        <v>151</v>
      </c>
      <c r="B13" s="44">
        <v>0.36153846153846153</v>
      </c>
      <c r="C13" s="38">
        <v>0.36519607843137253</v>
      </c>
      <c r="D13" s="38">
        <v>0.34313725490196079</v>
      </c>
      <c r="E13" s="38">
        <v>0.4</v>
      </c>
      <c r="F13" s="50">
        <v>0.32773109243697485</v>
      </c>
      <c r="G13" s="38">
        <v>0.3644859813084112</v>
      </c>
      <c r="H13" s="62">
        <v>0.27</v>
      </c>
      <c r="I13" s="59">
        <v>0.42783505154639173</v>
      </c>
      <c r="J13" s="50">
        <v>0.32038834951456308</v>
      </c>
      <c r="K13" s="38">
        <v>0.3671875</v>
      </c>
      <c r="L13" s="38">
        <v>0.37254901960784315</v>
      </c>
      <c r="M13" s="38">
        <v>0.39873417721518989</v>
      </c>
      <c r="N13" s="50">
        <v>0.31770833333333326</v>
      </c>
      <c r="O13" s="38">
        <v>0.36999999999999994</v>
      </c>
      <c r="P13" s="44">
        <v>0.3925233644859813</v>
      </c>
    </row>
    <row r="14" spans="1:16" ht="14" customHeight="1" x14ac:dyDescent="0.25">
      <c r="A14" s="105"/>
      <c r="B14" s="41">
        <v>188</v>
      </c>
      <c r="C14" s="35">
        <v>149</v>
      </c>
      <c r="D14" s="35">
        <v>35</v>
      </c>
      <c r="E14" s="35">
        <v>4</v>
      </c>
      <c r="F14" s="47">
        <v>39</v>
      </c>
      <c r="G14" s="35">
        <v>39</v>
      </c>
      <c r="H14" s="57">
        <v>27</v>
      </c>
      <c r="I14" s="61">
        <v>83</v>
      </c>
      <c r="J14" s="47">
        <v>33</v>
      </c>
      <c r="K14" s="35">
        <v>47</v>
      </c>
      <c r="L14" s="35">
        <v>38</v>
      </c>
      <c r="M14" s="35">
        <v>63</v>
      </c>
      <c r="N14" s="47">
        <v>61</v>
      </c>
      <c r="O14" s="35">
        <v>37</v>
      </c>
      <c r="P14" s="41">
        <v>84</v>
      </c>
    </row>
    <row r="15" spans="1:16" ht="14" customHeight="1" x14ac:dyDescent="0.25">
      <c r="A15" s="104" t="s">
        <v>152</v>
      </c>
      <c r="B15" s="42">
        <v>0.32307692307692304</v>
      </c>
      <c r="C15" s="36">
        <v>0.31127450980392157</v>
      </c>
      <c r="D15" s="36">
        <v>0.39215686274509809</v>
      </c>
      <c r="E15" s="36">
        <v>0.1</v>
      </c>
      <c r="F15" s="48">
        <v>0.28571428571428575</v>
      </c>
      <c r="G15" s="36">
        <v>0.32710280373831779</v>
      </c>
      <c r="H15" s="36">
        <v>0.32</v>
      </c>
      <c r="I15" s="36">
        <v>0.34536082474226804</v>
      </c>
      <c r="J15" s="48">
        <v>0.3009708737864078</v>
      </c>
      <c r="K15" s="36">
        <v>0.25781249999999994</v>
      </c>
      <c r="L15" s="36">
        <v>0.28431372549019612</v>
      </c>
      <c r="M15" s="59">
        <v>0.42405063291139244</v>
      </c>
      <c r="N15" s="48">
        <v>0.296875</v>
      </c>
      <c r="O15" s="36">
        <v>0.31</v>
      </c>
      <c r="P15" s="42">
        <v>0.35046728971962615</v>
      </c>
    </row>
    <row r="16" spans="1:16" ht="14" customHeight="1" x14ac:dyDescent="0.25">
      <c r="A16" s="104"/>
      <c r="B16" s="43">
        <v>168</v>
      </c>
      <c r="C16" s="37">
        <v>127</v>
      </c>
      <c r="D16" s="37">
        <v>40</v>
      </c>
      <c r="E16" s="37">
        <v>1</v>
      </c>
      <c r="F16" s="49">
        <v>34</v>
      </c>
      <c r="G16" s="37">
        <v>35</v>
      </c>
      <c r="H16" s="37">
        <v>32</v>
      </c>
      <c r="I16" s="37">
        <v>67</v>
      </c>
      <c r="J16" s="49">
        <v>31</v>
      </c>
      <c r="K16" s="37">
        <v>33</v>
      </c>
      <c r="L16" s="37">
        <v>29</v>
      </c>
      <c r="M16" s="61">
        <v>67</v>
      </c>
      <c r="N16" s="49">
        <v>57</v>
      </c>
      <c r="O16" s="37">
        <v>31</v>
      </c>
      <c r="P16" s="43">
        <v>75</v>
      </c>
    </row>
    <row r="17" spans="1:16" ht="14" customHeight="1" x14ac:dyDescent="0.25">
      <c r="A17" s="105" t="s">
        <v>153</v>
      </c>
      <c r="B17" s="44">
        <v>0.26538461538461539</v>
      </c>
      <c r="C17" s="38">
        <v>0.26225490196078433</v>
      </c>
      <c r="D17" s="38">
        <v>0.27450980392156865</v>
      </c>
      <c r="E17" s="38">
        <v>0.3</v>
      </c>
      <c r="F17" s="50">
        <v>0.22689075630252101</v>
      </c>
      <c r="G17" s="38">
        <v>0.28971962616822433</v>
      </c>
      <c r="H17" s="38">
        <v>0.24</v>
      </c>
      <c r="I17" s="38">
        <v>0.28865979381443302</v>
      </c>
      <c r="J17" s="50">
        <v>0.26213592233009708</v>
      </c>
      <c r="K17" s="38">
        <v>0.3046875</v>
      </c>
      <c r="L17" s="38">
        <v>0.26470588235294118</v>
      </c>
      <c r="M17" s="38">
        <v>0.24683544303797472</v>
      </c>
      <c r="N17" s="50">
        <v>0.28125</v>
      </c>
      <c r="O17" s="38">
        <v>0.26</v>
      </c>
      <c r="P17" s="44">
        <v>0.24766355140186916</v>
      </c>
    </row>
    <row r="18" spans="1:16" ht="14" customHeight="1" x14ac:dyDescent="0.25">
      <c r="A18" s="105"/>
      <c r="B18" s="41">
        <v>138</v>
      </c>
      <c r="C18" s="35">
        <v>107</v>
      </c>
      <c r="D18" s="35">
        <v>28</v>
      </c>
      <c r="E18" s="35">
        <v>3</v>
      </c>
      <c r="F18" s="47">
        <v>27</v>
      </c>
      <c r="G18" s="35">
        <v>31</v>
      </c>
      <c r="H18" s="35">
        <v>24</v>
      </c>
      <c r="I18" s="35">
        <v>56</v>
      </c>
      <c r="J18" s="47">
        <v>27</v>
      </c>
      <c r="K18" s="35">
        <v>39</v>
      </c>
      <c r="L18" s="35">
        <v>27</v>
      </c>
      <c r="M18" s="35">
        <v>39</v>
      </c>
      <c r="N18" s="47">
        <v>54</v>
      </c>
      <c r="O18" s="35">
        <v>26</v>
      </c>
      <c r="P18" s="41">
        <v>53</v>
      </c>
    </row>
    <row r="19" spans="1:16" ht="14" customHeight="1" x14ac:dyDescent="0.25">
      <c r="A19" s="104" t="s">
        <v>154</v>
      </c>
      <c r="B19" s="42">
        <v>0.24615384615384617</v>
      </c>
      <c r="C19" s="36">
        <v>0.23039215686274508</v>
      </c>
      <c r="D19" s="36">
        <v>0.28431372549019612</v>
      </c>
      <c r="E19" s="36">
        <v>0.5</v>
      </c>
      <c r="F19" s="48">
        <v>0.26890756302521013</v>
      </c>
      <c r="G19" s="36">
        <v>0.28037383177570097</v>
      </c>
      <c r="H19" s="62">
        <v>0.16</v>
      </c>
      <c r="I19" s="36">
        <v>0.25773195876288663</v>
      </c>
      <c r="J19" s="48">
        <v>0.19417475728155342</v>
      </c>
      <c r="K19" s="36">
        <v>0.28906249999999994</v>
      </c>
      <c r="L19" s="36">
        <v>0.25490196078431376</v>
      </c>
      <c r="M19" s="36">
        <v>0.24683544303797472</v>
      </c>
      <c r="N19" s="48">
        <v>0.23958333333333331</v>
      </c>
      <c r="O19" s="36">
        <v>0.23</v>
      </c>
      <c r="P19" s="42">
        <v>0.26168224299065423</v>
      </c>
    </row>
    <row r="20" spans="1:16" ht="14" customHeight="1" x14ac:dyDescent="0.25">
      <c r="A20" s="104"/>
      <c r="B20" s="43">
        <v>128</v>
      </c>
      <c r="C20" s="37">
        <v>94</v>
      </c>
      <c r="D20" s="37">
        <v>29</v>
      </c>
      <c r="E20" s="37">
        <v>5</v>
      </c>
      <c r="F20" s="49">
        <v>32</v>
      </c>
      <c r="G20" s="37">
        <v>30</v>
      </c>
      <c r="H20" s="57">
        <v>16</v>
      </c>
      <c r="I20" s="37">
        <v>50</v>
      </c>
      <c r="J20" s="49">
        <v>20</v>
      </c>
      <c r="K20" s="37">
        <v>37</v>
      </c>
      <c r="L20" s="37">
        <v>26</v>
      </c>
      <c r="M20" s="37">
        <v>39</v>
      </c>
      <c r="N20" s="49">
        <v>46</v>
      </c>
      <c r="O20" s="37">
        <v>23</v>
      </c>
      <c r="P20" s="43">
        <v>56</v>
      </c>
    </row>
    <row r="21" spans="1:16" ht="14" customHeight="1" x14ac:dyDescent="0.25">
      <c r="A21" s="105" t="s">
        <v>155</v>
      </c>
      <c r="B21" s="44">
        <v>0.22500000000000001</v>
      </c>
      <c r="C21" s="38">
        <v>0.23284313725490194</v>
      </c>
      <c r="D21" s="38">
        <v>0.20588235294117646</v>
      </c>
      <c r="E21" s="38">
        <v>0.1</v>
      </c>
      <c r="F21" s="67">
        <v>0.29411764705882354</v>
      </c>
      <c r="G21" s="38">
        <v>0.21495327102803741</v>
      </c>
      <c r="H21" s="62">
        <v>0.09</v>
      </c>
      <c r="I21" s="38">
        <v>0.25773195876288663</v>
      </c>
      <c r="J21" s="50">
        <v>0.18446601941747576</v>
      </c>
      <c r="K21" s="38">
        <v>0.21875</v>
      </c>
      <c r="L21" s="38">
        <v>0.16666666666666669</v>
      </c>
      <c r="M21" s="59">
        <v>0.30379746835443044</v>
      </c>
      <c r="N21" s="58">
        <v>0.17187499999999997</v>
      </c>
      <c r="O21" s="38">
        <v>0.28000000000000003</v>
      </c>
      <c r="P21" s="44">
        <v>0.24299065420560748</v>
      </c>
    </row>
    <row r="22" spans="1:16" ht="14" customHeight="1" x14ac:dyDescent="0.25">
      <c r="A22" s="105"/>
      <c r="B22" s="41">
        <v>117</v>
      </c>
      <c r="C22" s="35">
        <v>95</v>
      </c>
      <c r="D22" s="35">
        <v>21</v>
      </c>
      <c r="E22" s="35">
        <v>1</v>
      </c>
      <c r="F22" s="56">
        <v>35</v>
      </c>
      <c r="G22" s="35">
        <v>23</v>
      </c>
      <c r="H22" s="57">
        <v>9</v>
      </c>
      <c r="I22" s="35">
        <v>50</v>
      </c>
      <c r="J22" s="47">
        <v>19</v>
      </c>
      <c r="K22" s="35">
        <v>28</v>
      </c>
      <c r="L22" s="35">
        <v>17</v>
      </c>
      <c r="M22" s="61">
        <v>48</v>
      </c>
      <c r="N22" s="60">
        <v>33</v>
      </c>
      <c r="O22" s="35">
        <v>28</v>
      </c>
      <c r="P22" s="41">
        <v>52</v>
      </c>
    </row>
    <row r="23" spans="1:16" ht="14" customHeight="1" x14ac:dyDescent="0.25">
      <c r="A23" s="104" t="s">
        <v>156</v>
      </c>
      <c r="B23" s="42">
        <v>6.3461538461538458E-2</v>
      </c>
      <c r="C23" s="36">
        <v>6.8627450980392163E-2</v>
      </c>
      <c r="D23" s="36">
        <v>4.9019607843137261E-2</v>
      </c>
      <c r="E23" s="36">
        <v>0</v>
      </c>
      <c r="F23" s="48">
        <v>5.0420168067226899E-2</v>
      </c>
      <c r="G23" s="36">
        <v>8.411214953271029E-2</v>
      </c>
      <c r="H23" s="36">
        <v>0.05</v>
      </c>
      <c r="I23" s="36">
        <v>6.7010309278350513E-2</v>
      </c>
      <c r="J23" s="58">
        <v>1.9417475728155342E-2</v>
      </c>
      <c r="K23" s="36">
        <v>5.46875E-2</v>
      </c>
      <c r="L23" s="36">
        <v>6.8627450980392163E-2</v>
      </c>
      <c r="M23" s="36">
        <v>9.49367088607595E-2</v>
      </c>
      <c r="N23" s="48">
        <v>4.1666666666666671E-2</v>
      </c>
      <c r="O23" s="36">
        <v>7.0000000000000007E-2</v>
      </c>
      <c r="P23" s="42">
        <v>8.411214953271029E-2</v>
      </c>
    </row>
    <row r="24" spans="1:16" ht="14" customHeight="1" x14ac:dyDescent="0.25">
      <c r="A24" s="104"/>
      <c r="B24" s="43">
        <v>33</v>
      </c>
      <c r="C24" s="37">
        <v>28</v>
      </c>
      <c r="D24" s="37">
        <v>5</v>
      </c>
      <c r="E24" s="37">
        <v>0</v>
      </c>
      <c r="F24" s="49">
        <v>6</v>
      </c>
      <c r="G24" s="37">
        <v>9</v>
      </c>
      <c r="H24" s="37">
        <v>5</v>
      </c>
      <c r="I24" s="37">
        <v>13</v>
      </c>
      <c r="J24" s="60">
        <v>2</v>
      </c>
      <c r="K24" s="37">
        <v>7</v>
      </c>
      <c r="L24" s="37">
        <v>7</v>
      </c>
      <c r="M24" s="37">
        <v>15</v>
      </c>
      <c r="N24" s="49">
        <v>8</v>
      </c>
      <c r="O24" s="37">
        <v>7</v>
      </c>
      <c r="P24" s="43">
        <v>18</v>
      </c>
    </row>
    <row r="25" spans="1:16" ht="14" customHeight="1" x14ac:dyDescent="0.25">
      <c r="A25" s="105" t="s">
        <v>157</v>
      </c>
      <c r="B25" s="44">
        <v>6.1538461538461542E-2</v>
      </c>
      <c r="C25" s="38">
        <v>6.6176470588235295E-2</v>
      </c>
      <c r="D25" s="38">
        <v>4.9019607843137261E-2</v>
      </c>
      <c r="E25" s="38">
        <v>0</v>
      </c>
      <c r="F25" s="50">
        <v>8.4033613445378158E-2</v>
      </c>
      <c r="G25" s="38">
        <v>9.3457943925233641E-2</v>
      </c>
      <c r="H25" s="38">
        <v>0.02</v>
      </c>
      <c r="I25" s="38">
        <v>5.1546391752577324E-2</v>
      </c>
      <c r="J25" s="50">
        <v>2.9126213592233014E-2</v>
      </c>
      <c r="K25" s="38">
        <v>5.46875E-2</v>
      </c>
      <c r="L25" s="38">
        <v>8.8235294117647065E-2</v>
      </c>
      <c r="M25" s="38">
        <v>8.2278481012658236E-2</v>
      </c>
      <c r="N25" s="50">
        <v>3.6458333333333336E-2</v>
      </c>
      <c r="O25" s="38">
        <v>0.08</v>
      </c>
      <c r="P25" s="44">
        <v>7.9439252336448607E-2</v>
      </c>
    </row>
    <row r="26" spans="1:16" ht="14" customHeight="1" x14ac:dyDescent="0.25">
      <c r="A26" s="105"/>
      <c r="B26" s="41">
        <v>32</v>
      </c>
      <c r="C26" s="35">
        <v>27</v>
      </c>
      <c r="D26" s="35">
        <v>5</v>
      </c>
      <c r="E26" s="35">
        <v>0</v>
      </c>
      <c r="F26" s="47">
        <v>10</v>
      </c>
      <c r="G26" s="35">
        <v>10</v>
      </c>
      <c r="H26" s="35">
        <v>2</v>
      </c>
      <c r="I26" s="35">
        <v>10</v>
      </c>
      <c r="J26" s="47">
        <v>3</v>
      </c>
      <c r="K26" s="35">
        <v>7</v>
      </c>
      <c r="L26" s="35">
        <v>9</v>
      </c>
      <c r="M26" s="35">
        <v>13</v>
      </c>
      <c r="N26" s="47">
        <v>7</v>
      </c>
      <c r="O26" s="35">
        <v>8</v>
      </c>
      <c r="P26" s="41">
        <v>17</v>
      </c>
    </row>
    <row r="27" spans="1:16" ht="14" customHeight="1" x14ac:dyDescent="0.25">
      <c r="A27" s="104" t="s">
        <v>53</v>
      </c>
      <c r="B27" s="42">
        <v>7.6923076923076927E-3</v>
      </c>
      <c r="C27" s="36">
        <v>4.9019607843137254E-3</v>
      </c>
      <c r="D27" s="36">
        <v>1.9607843137254902E-2</v>
      </c>
      <c r="E27" s="36">
        <v>0</v>
      </c>
      <c r="F27" s="48">
        <v>0</v>
      </c>
      <c r="G27" s="36">
        <v>0</v>
      </c>
      <c r="H27" s="36">
        <v>0.01</v>
      </c>
      <c r="I27" s="36">
        <v>1.5463917525773196E-2</v>
      </c>
      <c r="J27" s="48">
        <v>9.7087378640776708E-3</v>
      </c>
      <c r="K27" s="36">
        <v>7.8125E-3</v>
      </c>
      <c r="L27" s="36">
        <v>0</v>
      </c>
      <c r="M27" s="36">
        <v>6.3291139240506337E-3</v>
      </c>
      <c r="N27" s="48">
        <v>1.0416666666666668E-2</v>
      </c>
      <c r="O27" s="36">
        <v>0</v>
      </c>
      <c r="P27" s="42">
        <v>9.3457943925233655E-3</v>
      </c>
    </row>
    <row r="28" spans="1:16" ht="14" customHeight="1" x14ac:dyDescent="0.25">
      <c r="A28" s="104"/>
      <c r="B28" s="43">
        <v>4</v>
      </c>
      <c r="C28" s="37">
        <v>2</v>
      </c>
      <c r="D28" s="37">
        <v>2</v>
      </c>
      <c r="E28" s="37">
        <v>0</v>
      </c>
      <c r="F28" s="49">
        <v>0</v>
      </c>
      <c r="G28" s="37">
        <v>0</v>
      </c>
      <c r="H28" s="37">
        <v>1</v>
      </c>
      <c r="I28" s="37">
        <v>3</v>
      </c>
      <c r="J28" s="49">
        <v>1</v>
      </c>
      <c r="K28" s="37">
        <v>1</v>
      </c>
      <c r="L28" s="37">
        <v>0</v>
      </c>
      <c r="M28" s="37">
        <v>1</v>
      </c>
      <c r="N28" s="49">
        <v>2</v>
      </c>
      <c r="O28" s="37">
        <v>0</v>
      </c>
      <c r="P28" s="43">
        <v>2</v>
      </c>
    </row>
    <row r="29" spans="1:16" ht="14" customHeight="1" x14ac:dyDescent="0.25">
      <c r="A29" s="105" t="s">
        <v>158</v>
      </c>
      <c r="B29" s="44">
        <v>9.6153846153846159E-3</v>
      </c>
      <c r="C29" s="38">
        <v>7.352941176470589E-3</v>
      </c>
      <c r="D29" s="38">
        <v>1.9607843137254902E-2</v>
      </c>
      <c r="E29" s="38">
        <v>0</v>
      </c>
      <c r="F29" s="50">
        <v>8.4033613445378165E-3</v>
      </c>
      <c r="G29" s="38">
        <v>0</v>
      </c>
      <c r="H29" s="38">
        <v>0.02</v>
      </c>
      <c r="I29" s="38">
        <v>1.0309278350515465E-2</v>
      </c>
      <c r="J29" s="67">
        <v>3.8834951456310683E-2</v>
      </c>
      <c r="K29" s="38">
        <v>7.8125E-3</v>
      </c>
      <c r="L29" s="38">
        <v>0</v>
      </c>
      <c r="M29" s="38">
        <v>0</v>
      </c>
      <c r="N29" s="50">
        <v>1.5625E-2</v>
      </c>
      <c r="O29" s="38">
        <v>0</v>
      </c>
      <c r="P29" s="44">
        <v>4.6728971962616828E-3</v>
      </c>
    </row>
    <row r="30" spans="1:16" ht="14" customHeight="1" x14ac:dyDescent="0.25">
      <c r="A30" s="105"/>
      <c r="B30" s="41">
        <v>5</v>
      </c>
      <c r="C30" s="35">
        <v>3</v>
      </c>
      <c r="D30" s="35">
        <v>2</v>
      </c>
      <c r="E30" s="35">
        <v>0</v>
      </c>
      <c r="F30" s="47">
        <v>1</v>
      </c>
      <c r="G30" s="35">
        <v>0</v>
      </c>
      <c r="H30" s="35">
        <v>2</v>
      </c>
      <c r="I30" s="35">
        <v>2</v>
      </c>
      <c r="J30" s="56">
        <v>4</v>
      </c>
      <c r="K30" s="35">
        <v>1</v>
      </c>
      <c r="L30" s="35">
        <v>0</v>
      </c>
      <c r="M30" s="35">
        <v>0</v>
      </c>
      <c r="N30" s="47">
        <v>3</v>
      </c>
      <c r="O30" s="35">
        <v>0</v>
      </c>
      <c r="P30" s="41">
        <v>1</v>
      </c>
    </row>
    <row r="31" spans="1:16" ht="14" customHeight="1" x14ac:dyDescent="0.25">
      <c r="A31" s="104" t="s">
        <v>74</v>
      </c>
      <c r="B31" s="42">
        <v>2.1153846153846155E-2</v>
      </c>
      <c r="C31" s="36">
        <v>2.2058823529411766E-2</v>
      </c>
      <c r="D31" s="36">
        <v>1.9607843137254902E-2</v>
      </c>
      <c r="E31" s="36">
        <v>0</v>
      </c>
      <c r="F31" s="48">
        <v>8.4033613445378165E-3</v>
      </c>
      <c r="G31" s="36">
        <v>3.7383177570093462E-2</v>
      </c>
      <c r="H31" s="36">
        <v>0.02</v>
      </c>
      <c r="I31" s="36">
        <v>2.0618556701030931E-2</v>
      </c>
      <c r="J31" s="48">
        <v>1.9417475728155342E-2</v>
      </c>
      <c r="K31" s="36">
        <v>7.8125E-3</v>
      </c>
      <c r="L31" s="36">
        <v>9.8039215686274508E-3</v>
      </c>
      <c r="M31" s="36">
        <v>3.7974683544303806E-2</v>
      </c>
      <c r="N31" s="48">
        <v>1.5625E-2</v>
      </c>
      <c r="O31" s="36">
        <v>0.01</v>
      </c>
      <c r="P31" s="42">
        <v>2.8037383177570097E-2</v>
      </c>
    </row>
    <row r="32" spans="1:16" ht="14" customHeight="1" x14ac:dyDescent="0.25">
      <c r="A32" s="108"/>
      <c r="B32" s="70">
        <v>11</v>
      </c>
      <c r="C32" s="69">
        <v>9</v>
      </c>
      <c r="D32" s="69">
        <v>2</v>
      </c>
      <c r="E32" s="69">
        <v>0</v>
      </c>
      <c r="F32" s="73">
        <v>1</v>
      </c>
      <c r="G32" s="69">
        <v>4</v>
      </c>
      <c r="H32" s="69">
        <v>2</v>
      </c>
      <c r="I32" s="69">
        <v>4</v>
      </c>
      <c r="J32" s="73">
        <v>2</v>
      </c>
      <c r="K32" s="69">
        <v>1</v>
      </c>
      <c r="L32" s="69">
        <v>1</v>
      </c>
      <c r="M32" s="69">
        <v>6</v>
      </c>
      <c r="N32" s="73">
        <v>3</v>
      </c>
      <c r="O32" s="69">
        <v>1</v>
      </c>
      <c r="P32" s="70">
        <v>6</v>
      </c>
    </row>
    <row r="34" spans="1:1" x14ac:dyDescent="0.25">
      <c r="A34" s="26" t="s">
        <v>173</v>
      </c>
    </row>
  </sheetData>
  <mergeCells count="20">
    <mergeCell ref="A25:A26"/>
    <mergeCell ref="A27:A28"/>
    <mergeCell ref="A29:A30"/>
    <mergeCell ref="A31:A32"/>
    <mergeCell ref="A15:A16"/>
    <mergeCell ref="A17:A18"/>
    <mergeCell ref="A19:A20"/>
    <mergeCell ref="A21:A22"/>
    <mergeCell ref="A23:A24"/>
    <mergeCell ref="A5:A6"/>
    <mergeCell ref="A7:A8"/>
    <mergeCell ref="A9:A10"/>
    <mergeCell ref="A11:A12"/>
    <mergeCell ref="A13:A14"/>
    <mergeCell ref="A1:P1"/>
    <mergeCell ref="A2:A3"/>
    <mergeCell ref="C2:E2"/>
    <mergeCell ref="F2:I2"/>
    <mergeCell ref="J2:M2"/>
    <mergeCell ref="N2:P2"/>
  </mergeCells>
  <hyperlinks>
    <hyperlink ref="A34" location="'Index'!B28" display="Return to index" xr:uid="{8004E8C9-0511-4EA9-8F7A-6A3D871857FE}"/>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81BE-B9D8-4386-BEAA-8934326CE275}">
  <sheetPr codeName="OP_Index"/>
  <dimension ref="A1:H28"/>
  <sheetViews>
    <sheetView workbookViewId="0">
      <selection activeCell="A5" sqref="A5:G5"/>
    </sheetView>
  </sheetViews>
  <sheetFormatPr defaultColWidth="9.1796875" defaultRowHeight="12.5" x14ac:dyDescent="0.25"/>
  <cols>
    <col min="1" max="1" width="9.1796875" style="8"/>
    <col min="2" max="2" width="14" style="8" bestFit="1" customWidth="1"/>
    <col min="3" max="16384" width="9.1796875" style="8"/>
  </cols>
  <sheetData>
    <row r="1" spans="1:8" s="2" customFormat="1" ht="16" customHeight="1" x14ac:dyDescent="0.3"/>
    <row r="2" spans="1:8" s="2" customFormat="1" ht="16" customHeight="1" x14ac:dyDescent="0.3">
      <c r="A2" s="97" t="s">
        <v>159</v>
      </c>
      <c r="B2" s="97"/>
      <c r="C2" s="97"/>
      <c r="D2" s="97"/>
      <c r="E2" s="97"/>
      <c r="F2" s="97"/>
      <c r="G2" s="97"/>
      <c r="H2" s="3"/>
    </row>
    <row r="3" spans="1:8" s="2" customFormat="1" ht="16" customHeight="1" x14ac:dyDescent="0.3">
      <c r="A3" s="98" t="s">
        <v>160</v>
      </c>
      <c r="B3" s="98"/>
      <c r="C3" s="98"/>
      <c r="D3" s="98"/>
      <c r="E3" s="98"/>
      <c r="F3" s="98"/>
      <c r="G3" s="98"/>
      <c r="H3" s="98"/>
    </row>
    <row r="4" spans="1:8" s="2" customFormat="1" ht="14" x14ac:dyDescent="0.3">
      <c r="A4" s="98"/>
      <c r="B4" s="98"/>
      <c r="C4" s="98"/>
      <c r="D4" s="98"/>
      <c r="E4" s="98"/>
      <c r="F4" s="98"/>
      <c r="G4" s="98"/>
      <c r="H4" s="98"/>
    </row>
    <row r="5" spans="1:8" s="2" customFormat="1" ht="17.5" x14ac:dyDescent="0.3">
      <c r="A5" s="90" t="str">
        <f>'FRONT PAGE'!A6</f>
        <v>Food Standards Agency</v>
      </c>
      <c r="B5" s="90"/>
      <c r="C5" s="90"/>
      <c r="D5" s="90"/>
      <c r="E5" s="90"/>
      <c r="F5" s="90"/>
      <c r="G5" s="90"/>
      <c r="H5" s="3"/>
    </row>
    <row r="6" spans="1:8" s="2" customFormat="1" ht="15.75" customHeight="1" thickBot="1" x14ac:dyDescent="0.35">
      <c r="A6" s="91" t="str">
        <f>'FRONT PAGE'!A7</f>
        <v>Allergen information</v>
      </c>
      <c r="B6" s="91"/>
      <c r="C6" s="91"/>
      <c r="D6" s="91"/>
      <c r="E6" s="91"/>
      <c r="F6" s="91"/>
      <c r="G6" s="91"/>
      <c r="H6" s="91"/>
    </row>
    <row r="7" spans="1:8" s="2" customFormat="1" ht="16.5" customHeight="1" thickTop="1" thickBot="1" x14ac:dyDescent="0.35">
      <c r="A7" s="91"/>
      <c r="B7" s="91"/>
      <c r="C7" s="91"/>
      <c r="D7" s="91"/>
      <c r="E7" s="91"/>
      <c r="F7" s="91"/>
      <c r="G7" s="91"/>
      <c r="H7" s="91"/>
    </row>
    <row r="8" spans="1:8" s="2" customFormat="1" ht="14.5" thickTop="1" x14ac:dyDescent="0.3">
      <c r="A8" s="4"/>
      <c r="B8" s="4"/>
      <c r="C8" s="5"/>
      <c r="D8" s="4"/>
    </row>
    <row r="9" spans="1:8" s="2" customFormat="1" ht="14" x14ac:dyDescent="0.3"/>
    <row r="10" spans="1:8" s="2" customFormat="1" ht="14" x14ac:dyDescent="0.3">
      <c r="B10" s="6" t="s">
        <v>161</v>
      </c>
    </row>
    <row r="11" spans="1:8" s="7" customFormat="1" x14ac:dyDescent="0.25"/>
    <row r="12" spans="1:8" x14ac:dyDescent="0.25">
      <c r="B12" s="27" t="s">
        <v>174</v>
      </c>
      <c r="C12" s="8" t="s">
        <v>0</v>
      </c>
    </row>
    <row r="13" spans="1:8" x14ac:dyDescent="0.25">
      <c r="B13" s="27" t="s">
        <v>175</v>
      </c>
      <c r="C13" s="8" t="s">
        <v>27</v>
      </c>
    </row>
    <row r="14" spans="1:8" x14ac:dyDescent="0.25">
      <c r="B14" s="27" t="s">
        <v>176</v>
      </c>
      <c r="C14" s="8" t="s">
        <v>2</v>
      </c>
    </row>
    <row r="15" spans="1:8" x14ac:dyDescent="0.25">
      <c r="B15" s="27" t="s">
        <v>177</v>
      </c>
      <c r="C15" s="8" t="s">
        <v>54</v>
      </c>
    </row>
    <row r="16" spans="1:8" x14ac:dyDescent="0.25">
      <c r="B16" s="27" t="s">
        <v>178</v>
      </c>
      <c r="C16" s="8" t="s">
        <v>1</v>
      </c>
    </row>
    <row r="17" spans="2:3" x14ac:dyDescent="0.25">
      <c r="B17" s="27" t="s">
        <v>179</v>
      </c>
      <c r="C17" s="8" t="s">
        <v>4</v>
      </c>
    </row>
    <row r="18" spans="2:3" x14ac:dyDescent="0.25">
      <c r="B18" s="27" t="s">
        <v>180</v>
      </c>
      <c r="C18" s="8" t="s">
        <v>3</v>
      </c>
    </row>
    <row r="19" spans="2:3" x14ac:dyDescent="0.25">
      <c r="B19" s="27" t="s">
        <v>181</v>
      </c>
      <c r="C19" s="8" t="s">
        <v>76</v>
      </c>
    </row>
    <row r="20" spans="2:3" x14ac:dyDescent="0.25">
      <c r="B20" s="27" t="s">
        <v>182</v>
      </c>
      <c r="C20" s="8" t="s">
        <v>91</v>
      </c>
    </row>
    <row r="21" spans="2:3" x14ac:dyDescent="0.25">
      <c r="B21" s="27" t="s">
        <v>183</v>
      </c>
      <c r="C21" s="8" t="s">
        <v>99</v>
      </c>
    </row>
    <row r="22" spans="2:3" x14ac:dyDescent="0.25">
      <c r="B22" s="27" t="s">
        <v>184</v>
      </c>
      <c r="C22" s="8" t="s">
        <v>106</v>
      </c>
    </row>
    <row r="23" spans="2:3" x14ac:dyDescent="0.25">
      <c r="B23" s="27" t="s">
        <v>185</v>
      </c>
      <c r="C23" s="8" t="s">
        <v>110</v>
      </c>
    </row>
    <row r="24" spans="2:3" x14ac:dyDescent="0.25">
      <c r="B24" s="27" t="s">
        <v>186</v>
      </c>
      <c r="C24" s="8" t="s">
        <v>120</v>
      </c>
    </row>
    <row r="25" spans="2:3" x14ac:dyDescent="0.25">
      <c r="B25" s="27" t="s">
        <v>187</v>
      </c>
      <c r="C25" s="8" t="s">
        <v>125</v>
      </c>
    </row>
    <row r="26" spans="2:3" x14ac:dyDescent="0.25">
      <c r="B26" s="27" t="s">
        <v>188</v>
      </c>
      <c r="C26" s="8" t="s">
        <v>134</v>
      </c>
    </row>
    <row r="27" spans="2:3" x14ac:dyDescent="0.25">
      <c r="B27" s="27" t="s">
        <v>189</v>
      </c>
      <c r="C27" s="8" t="s">
        <v>139</v>
      </c>
    </row>
    <row r="28" spans="2:3" x14ac:dyDescent="0.25">
      <c r="B28" s="27" t="s">
        <v>190</v>
      </c>
      <c r="C28" s="8" t="s">
        <v>146</v>
      </c>
    </row>
  </sheetData>
  <mergeCells count="4">
    <mergeCell ref="A2:G2"/>
    <mergeCell ref="A3:H4"/>
    <mergeCell ref="A5:G5"/>
    <mergeCell ref="A6:H7"/>
  </mergeCells>
  <hyperlinks>
    <hyperlink ref="B12" location="OPDT001" display="D4_Employment" xr:uid="{3CB10B08-7326-4A91-88ED-2EB3E27DB95D}"/>
    <hyperlink ref="B13" location="OPDT002" display="D1" xr:uid="{6C68CC1E-48FC-40D0-9DB1-1A72FA8D2144}"/>
    <hyperlink ref="B14" location="OPDT003" display="D2" xr:uid="{DE1F6B03-F2DE-400F-A749-C97226E2C072}"/>
    <hyperlink ref="B15" location="OPDT004" display="S3" xr:uid="{4988E2B5-135B-4989-A7D6-71F51E7DE1E6}"/>
    <hyperlink ref="B16" location="OPDT005" display="S4" xr:uid="{86EC04A6-1AF8-4889-9042-D0978670764D}"/>
    <hyperlink ref="B17" location="OPDT006" display="S5" xr:uid="{1CDB958C-2D95-474B-A371-DC25EAE75716}"/>
    <hyperlink ref="B18" location="OPDT007" display="D6_BusSize" xr:uid="{B1DB265E-AFD3-4961-B843-605E4CEF2D62}"/>
    <hyperlink ref="B19" location="OPDT008" display="D7_Seniority" xr:uid="{D4FACB2F-F0D1-4A9E-8CDB-9FE692AEFBB9}"/>
    <hyperlink ref="B20" location="OPDT009" display="Q1" xr:uid="{05FD0948-32F7-46D9-8B2E-74A41C5808A9}"/>
    <hyperlink ref="B21" location="OPDT010" display="Q2" xr:uid="{9AA3698F-FCCC-429F-A664-E14ABDBB1BE5}"/>
    <hyperlink ref="B22" location="OPDT011" display="Q3" xr:uid="{F82E0AB4-C5FF-4D16-9C04-73E932496CC3}"/>
    <hyperlink ref="B23" location="OPDT012" display="Q4" xr:uid="{409D34EA-824F-4E63-B409-A3257E1E94ED}"/>
    <hyperlink ref="B24" location="OPDT013" display="Q5" xr:uid="{5E55AADC-478D-4CF4-A8F4-9AFC676BB629}"/>
    <hyperlink ref="B25" location="OPDT014" display="Q6" xr:uid="{275208C6-8ACB-4367-B1C3-81668DAA5952}"/>
    <hyperlink ref="B26" location="OPDT015" display="Q7" xr:uid="{C19361FB-9653-458F-B6BC-C0D82E59E22C}"/>
    <hyperlink ref="B27" location="OPDT016" display="Q8" xr:uid="{BB58B0C8-1589-4BDE-B08D-41A2F9EFC8A7}"/>
    <hyperlink ref="B28" location="OPDT017" display="Q9" xr:uid="{A624A21D-4094-489B-B268-71BEF5AA4389}"/>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showGridLines="0" workbookViewId="0">
      <pane xSplit="2" ySplit="4" topLeftCell="C5" activePane="bottomRight" state="frozen"/>
      <selection pane="topRight" activeCell="C1" sqref="C1"/>
      <selection pane="bottomLeft" activeCell="A5" sqref="A5"/>
      <selection pane="bottomRight" activeCell="F5" sqref="F5"/>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0</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20</v>
      </c>
      <c r="B5" s="40">
        <v>0.65769230769230769</v>
      </c>
      <c r="C5" s="34">
        <v>0.65441176470588236</v>
      </c>
      <c r="D5" s="34">
        <v>0.67647058823529416</v>
      </c>
      <c r="E5" s="34">
        <v>0.6</v>
      </c>
      <c r="F5" s="54">
        <v>0.81512605042016806</v>
      </c>
      <c r="G5" s="34">
        <v>0.71028037383177578</v>
      </c>
      <c r="H5" s="34">
        <v>0.62999999999999989</v>
      </c>
      <c r="I5" s="55">
        <v>0.54639175257731953</v>
      </c>
      <c r="J5" s="46">
        <v>0.61165048543689327</v>
      </c>
      <c r="K5" s="34">
        <v>0.67187499999999989</v>
      </c>
      <c r="L5" s="34">
        <v>0.64705882352941169</v>
      </c>
      <c r="M5" s="34">
        <v>0.69620253164556967</v>
      </c>
      <c r="N5" s="46">
        <v>0.65104166666666674</v>
      </c>
      <c r="O5" s="34">
        <v>0.68</v>
      </c>
      <c r="P5" s="40">
        <v>0.66355140186915884</v>
      </c>
    </row>
    <row r="6" spans="1:16" ht="14" customHeight="1" x14ac:dyDescent="0.25">
      <c r="A6" s="105"/>
      <c r="B6" s="41">
        <v>342</v>
      </c>
      <c r="C6" s="35">
        <v>267</v>
      </c>
      <c r="D6" s="35">
        <v>69</v>
      </c>
      <c r="E6" s="35">
        <v>6</v>
      </c>
      <c r="F6" s="56">
        <v>97</v>
      </c>
      <c r="G6" s="35">
        <v>76</v>
      </c>
      <c r="H6" s="35">
        <v>63</v>
      </c>
      <c r="I6" s="57">
        <v>106</v>
      </c>
      <c r="J6" s="47">
        <v>63</v>
      </c>
      <c r="K6" s="35">
        <v>86</v>
      </c>
      <c r="L6" s="35">
        <v>66</v>
      </c>
      <c r="M6" s="35">
        <v>110</v>
      </c>
      <c r="N6" s="47">
        <v>125</v>
      </c>
      <c r="O6" s="35">
        <v>68</v>
      </c>
      <c r="P6" s="41">
        <v>142</v>
      </c>
    </row>
    <row r="7" spans="1:16" ht="14" customHeight="1" x14ac:dyDescent="0.25">
      <c r="A7" s="104" t="s">
        <v>21</v>
      </c>
      <c r="B7" s="42">
        <v>0.31346153846153846</v>
      </c>
      <c r="C7" s="36">
        <v>0.32107843137254904</v>
      </c>
      <c r="D7" s="36">
        <v>0.27450980392156865</v>
      </c>
      <c r="E7" s="36">
        <v>0.4</v>
      </c>
      <c r="F7" s="58">
        <v>0.15126050420168069</v>
      </c>
      <c r="G7" s="36">
        <v>0.28971962616822433</v>
      </c>
      <c r="H7" s="36">
        <v>0.32</v>
      </c>
      <c r="I7" s="59">
        <v>0.42268041237113402</v>
      </c>
      <c r="J7" s="48">
        <v>0.31067961165048547</v>
      </c>
      <c r="K7" s="36">
        <v>0.28906249999999994</v>
      </c>
      <c r="L7" s="36">
        <v>0.35294117647058826</v>
      </c>
      <c r="M7" s="36">
        <v>0.29746835443037978</v>
      </c>
      <c r="N7" s="48">
        <v>0.31249999999999994</v>
      </c>
      <c r="O7" s="36">
        <v>0.3</v>
      </c>
      <c r="P7" s="42">
        <v>0.32242990654205611</v>
      </c>
    </row>
    <row r="8" spans="1:16" ht="14" customHeight="1" x14ac:dyDescent="0.25">
      <c r="A8" s="104"/>
      <c r="B8" s="43">
        <v>163</v>
      </c>
      <c r="C8" s="37">
        <v>131</v>
      </c>
      <c r="D8" s="37">
        <v>28</v>
      </c>
      <c r="E8" s="37">
        <v>4</v>
      </c>
      <c r="F8" s="60">
        <v>18</v>
      </c>
      <c r="G8" s="37">
        <v>31</v>
      </c>
      <c r="H8" s="37">
        <v>32</v>
      </c>
      <c r="I8" s="61">
        <v>82</v>
      </c>
      <c r="J8" s="49">
        <v>32</v>
      </c>
      <c r="K8" s="37">
        <v>37</v>
      </c>
      <c r="L8" s="37">
        <v>36</v>
      </c>
      <c r="M8" s="37">
        <v>47</v>
      </c>
      <c r="N8" s="49">
        <v>60</v>
      </c>
      <c r="O8" s="37">
        <v>30</v>
      </c>
      <c r="P8" s="43">
        <v>69</v>
      </c>
    </row>
    <row r="9" spans="1:16" ht="14" customHeight="1" x14ac:dyDescent="0.25">
      <c r="A9" s="105" t="s">
        <v>22</v>
      </c>
      <c r="B9" s="44">
        <v>2.8846153846153844E-2</v>
      </c>
      <c r="C9" s="38">
        <v>2.4509803921568631E-2</v>
      </c>
      <c r="D9" s="38">
        <v>4.9019607843137261E-2</v>
      </c>
      <c r="E9" s="38">
        <v>0</v>
      </c>
      <c r="F9" s="50">
        <v>3.3613445378151266E-2</v>
      </c>
      <c r="G9" s="62">
        <v>0</v>
      </c>
      <c r="H9" s="38">
        <v>0.05</v>
      </c>
      <c r="I9" s="38">
        <v>3.0927835051546393E-2</v>
      </c>
      <c r="J9" s="67">
        <v>7.7669902912621366E-2</v>
      </c>
      <c r="K9" s="38">
        <v>3.90625E-2</v>
      </c>
      <c r="L9" s="38">
        <v>0</v>
      </c>
      <c r="M9" s="62">
        <v>6.3291139240506337E-3</v>
      </c>
      <c r="N9" s="50">
        <v>3.6458333333333336E-2</v>
      </c>
      <c r="O9" s="38">
        <v>0.02</v>
      </c>
      <c r="P9" s="44">
        <v>1.4018691588785048E-2</v>
      </c>
    </row>
    <row r="10" spans="1:16" ht="14" customHeight="1" x14ac:dyDescent="0.25">
      <c r="A10" s="105"/>
      <c r="B10" s="41">
        <v>15</v>
      </c>
      <c r="C10" s="35">
        <v>10</v>
      </c>
      <c r="D10" s="35">
        <v>5</v>
      </c>
      <c r="E10" s="35">
        <v>0</v>
      </c>
      <c r="F10" s="47">
        <v>4</v>
      </c>
      <c r="G10" s="57">
        <v>0</v>
      </c>
      <c r="H10" s="35">
        <v>5</v>
      </c>
      <c r="I10" s="35">
        <v>6</v>
      </c>
      <c r="J10" s="56">
        <v>8</v>
      </c>
      <c r="K10" s="35">
        <v>5</v>
      </c>
      <c r="L10" s="35">
        <v>0</v>
      </c>
      <c r="M10" s="57">
        <v>1</v>
      </c>
      <c r="N10" s="47">
        <v>7</v>
      </c>
      <c r="O10" s="35">
        <v>2</v>
      </c>
      <c r="P10" s="41">
        <v>3</v>
      </c>
    </row>
    <row r="11" spans="1:16" ht="14" customHeight="1" x14ac:dyDescent="0.25">
      <c r="A11" s="104" t="s">
        <v>23</v>
      </c>
      <c r="B11" s="42">
        <v>0</v>
      </c>
      <c r="C11" s="36">
        <v>0</v>
      </c>
      <c r="D11" s="36">
        <v>0</v>
      </c>
      <c r="E11" s="36">
        <v>0</v>
      </c>
      <c r="F11" s="48">
        <v>0</v>
      </c>
      <c r="G11" s="36">
        <v>0</v>
      </c>
      <c r="H11" s="36">
        <v>0</v>
      </c>
      <c r="I11" s="36">
        <v>0</v>
      </c>
      <c r="J11" s="48">
        <v>0</v>
      </c>
      <c r="K11" s="36">
        <v>0</v>
      </c>
      <c r="L11" s="36">
        <v>0</v>
      </c>
      <c r="M11" s="36">
        <v>0</v>
      </c>
      <c r="N11" s="48">
        <v>0</v>
      </c>
      <c r="O11" s="36">
        <v>0</v>
      </c>
      <c r="P11" s="42">
        <v>0</v>
      </c>
    </row>
    <row r="12" spans="1:16" ht="14" customHeight="1" x14ac:dyDescent="0.25">
      <c r="A12" s="104"/>
      <c r="B12" s="43">
        <v>0</v>
      </c>
      <c r="C12" s="37">
        <v>0</v>
      </c>
      <c r="D12" s="37">
        <v>0</v>
      </c>
      <c r="E12" s="37">
        <v>0</v>
      </c>
      <c r="F12" s="49">
        <v>0</v>
      </c>
      <c r="G12" s="37">
        <v>0</v>
      </c>
      <c r="H12" s="37">
        <v>0</v>
      </c>
      <c r="I12" s="37">
        <v>0</v>
      </c>
      <c r="J12" s="49">
        <v>0</v>
      </c>
      <c r="K12" s="37">
        <v>0</v>
      </c>
      <c r="L12" s="37">
        <v>0</v>
      </c>
      <c r="M12" s="37">
        <v>0</v>
      </c>
      <c r="N12" s="49">
        <v>0</v>
      </c>
      <c r="O12" s="37">
        <v>0</v>
      </c>
      <c r="P12" s="43">
        <v>0</v>
      </c>
    </row>
    <row r="13" spans="1:16" ht="14" customHeight="1" x14ac:dyDescent="0.25">
      <c r="A13" s="105" t="s">
        <v>24</v>
      </c>
      <c r="B13" s="44">
        <v>0</v>
      </c>
      <c r="C13" s="38">
        <v>0</v>
      </c>
      <c r="D13" s="38">
        <v>0</v>
      </c>
      <c r="E13" s="38">
        <v>0</v>
      </c>
      <c r="F13" s="50">
        <v>0</v>
      </c>
      <c r="G13" s="38">
        <v>0</v>
      </c>
      <c r="H13" s="38">
        <v>0</v>
      </c>
      <c r="I13" s="38">
        <v>0</v>
      </c>
      <c r="J13" s="50">
        <v>0</v>
      </c>
      <c r="K13" s="38">
        <v>0</v>
      </c>
      <c r="L13" s="38">
        <v>0</v>
      </c>
      <c r="M13" s="38">
        <v>0</v>
      </c>
      <c r="N13" s="50">
        <v>0</v>
      </c>
      <c r="O13" s="38">
        <v>0</v>
      </c>
      <c r="P13" s="44">
        <v>0</v>
      </c>
    </row>
    <row r="14" spans="1:16" ht="14" customHeight="1" x14ac:dyDescent="0.25">
      <c r="A14" s="105"/>
      <c r="B14" s="41">
        <v>0</v>
      </c>
      <c r="C14" s="35">
        <v>0</v>
      </c>
      <c r="D14" s="35">
        <v>0</v>
      </c>
      <c r="E14" s="35">
        <v>0</v>
      </c>
      <c r="F14" s="47">
        <v>0</v>
      </c>
      <c r="G14" s="35">
        <v>0</v>
      </c>
      <c r="H14" s="35">
        <v>0</v>
      </c>
      <c r="I14" s="35">
        <v>0</v>
      </c>
      <c r="J14" s="47">
        <v>0</v>
      </c>
      <c r="K14" s="35">
        <v>0</v>
      </c>
      <c r="L14" s="35">
        <v>0</v>
      </c>
      <c r="M14" s="35">
        <v>0</v>
      </c>
      <c r="N14" s="47">
        <v>0</v>
      </c>
      <c r="O14" s="35">
        <v>0</v>
      </c>
      <c r="P14" s="41">
        <v>0</v>
      </c>
    </row>
    <row r="15" spans="1:16" ht="14" customHeight="1" x14ac:dyDescent="0.25">
      <c r="A15" s="104" t="s">
        <v>25</v>
      </c>
      <c r="B15" s="42">
        <v>0</v>
      </c>
      <c r="C15" s="36">
        <v>0</v>
      </c>
      <c r="D15" s="36">
        <v>0</v>
      </c>
      <c r="E15" s="36">
        <v>0</v>
      </c>
      <c r="F15" s="48">
        <v>0</v>
      </c>
      <c r="G15" s="36">
        <v>0</v>
      </c>
      <c r="H15" s="36">
        <v>0</v>
      </c>
      <c r="I15" s="36">
        <v>0</v>
      </c>
      <c r="J15" s="48">
        <v>0</v>
      </c>
      <c r="K15" s="36">
        <v>0</v>
      </c>
      <c r="L15" s="36">
        <v>0</v>
      </c>
      <c r="M15" s="36">
        <v>0</v>
      </c>
      <c r="N15" s="48">
        <v>0</v>
      </c>
      <c r="O15" s="36">
        <v>0</v>
      </c>
      <c r="P15" s="42">
        <v>0</v>
      </c>
    </row>
    <row r="16" spans="1:16" ht="14" customHeight="1" x14ac:dyDescent="0.25">
      <c r="A16" s="104"/>
      <c r="B16" s="43">
        <v>0</v>
      </c>
      <c r="C16" s="37">
        <v>0</v>
      </c>
      <c r="D16" s="37">
        <v>0</v>
      </c>
      <c r="E16" s="37">
        <v>0</v>
      </c>
      <c r="F16" s="49">
        <v>0</v>
      </c>
      <c r="G16" s="37">
        <v>0</v>
      </c>
      <c r="H16" s="37">
        <v>0</v>
      </c>
      <c r="I16" s="37">
        <v>0</v>
      </c>
      <c r="J16" s="49">
        <v>0</v>
      </c>
      <c r="K16" s="37">
        <v>0</v>
      </c>
      <c r="L16" s="37">
        <v>0</v>
      </c>
      <c r="M16" s="37">
        <v>0</v>
      </c>
      <c r="N16" s="49">
        <v>0</v>
      </c>
      <c r="O16" s="37">
        <v>0</v>
      </c>
      <c r="P16" s="43">
        <v>0</v>
      </c>
    </row>
    <row r="17" spans="1:16" ht="14" customHeight="1" x14ac:dyDescent="0.25">
      <c r="A17" s="105" t="s">
        <v>26</v>
      </c>
      <c r="B17" s="44">
        <v>0</v>
      </c>
      <c r="C17" s="38">
        <v>0</v>
      </c>
      <c r="D17" s="38">
        <v>0</v>
      </c>
      <c r="E17" s="38">
        <v>0</v>
      </c>
      <c r="F17" s="50">
        <v>0</v>
      </c>
      <c r="G17" s="38">
        <v>0</v>
      </c>
      <c r="H17" s="38">
        <v>0</v>
      </c>
      <c r="I17" s="38">
        <v>0</v>
      </c>
      <c r="J17" s="50">
        <v>0</v>
      </c>
      <c r="K17" s="38">
        <v>0</v>
      </c>
      <c r="L17" s="38">
        <v>0</v>
      </c>
      <c r="M17" s="38">
        <v>0</v>
      </c>
      <c r="N17" s="50">
        <v>0</v>
      </c>
      <c r="O17" s="38">
        <v>0</v>
      </c>
      <c r="P17" s="44">
        <v>0</v>
      </c>
    </row>
    <row r="18" spans="1:16" ht="14" customHeight="1" x14ac:dyDescent="0.25">
      <c r="A18" s="106"/>
      <c r="B18" s="45">
        <v>0</v>
      </c>
      <c r="C18" s="39">
        <v>0</v>
      </c>
      <c r="D18" s="39">
        <v>0</v>
      </c>
      <c r="E18" s="39">
        <v>0</v>
      </c>
      <c r="F18" s="53">
        <v>0</v>
      </c>
      <c r="G18" s="39">
        <v>0</v>
      </c>
      <c r="H18" s="39">
        <v>0</v>
      </c>
      <c r="I18" s="39">
        <v>0</v>
      </c>
      <c r="J18" s="53">
        <v>0</v>
      </c>
      <c r="K18" s="39">
        <v>0</v>
      </c>
      <c r="L18" s="39">
        <v>0</v>
      </c>
      <c r="M18" s="39">
        <v>0</v>
      </c>
      <c r="N18" s="53">
        <v>0</v>
      </c>
      <c r="O18" s="39">
        <v>0</v>
      </c>
      <c r="P18" s="45">
        <v>0</v>
      </c>
    </row>
    <row r="20" spans="1:16" x14ac:dyDescent="0.25">
      <c r="A20" s="26" t="s">
        <v>173</v>
      </c>
    </row>
  </sheetData>
  <mergeCells count="13">
    <mergeCell ref="A15:A16"/>
    <mergeCell ref="A17:A18"/>
    <mergeCell ref="A5:A6"/>
    <mergeCell ref="A7:A8"/>
    <mergeCell ref="A9:A10"/>
    <mergeCell ref="A11:A12"/>
    <mergeCell ref="A13:A14"/>
    <mergeCell ref="A1:P1"/>
    <mergeCell ref="A2:A3"/>
    <mergeCell ref="C2:E2"/>
    <mergeCell ref="F2:I2"/>
    <mergeCell ref="J2:M2"/>
    <mergeCell ref="N2:P2"/>
  </mergeCells>
  <hyperlinks>
    <hyperlink ref="A20" location="'Index'!B12" display="Return to index" xr:uid="{F7AC86C2-5DC8-4179-AA07-61723AD46F38}"/>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27</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28</v>
      </c>
      <c r="B5" s="40">
        <v>0</v>
      </c>
      <c r="C5" s="34">
        <v>0</v>
      </c>
      <c r="D5" s="34">
        <v>0</v>
      </c>
      <c r="E5" s="34">
        <v>0</v>
      </c>
      <c r="F5" s="46">
        <v>0</v>
      </c>
      <c r="G5" s="34">
        <v>0</v>
      </c>
      <c r="H5" s="34">
        <v>0</v>
      </c>
      <c r="I5" s="34">
        <v>0</v>
      </c>
      <c r="J5" s="46">
        <v>0</v>
      </c>
      <c r="K5" s="34">
        <v>0</v>
      </c>
      <c r="L5" s="34">
        <v>0</v>
      </c>
      <c r="M5" s="34">
        <v>0</v>
      </c>
      <c r="N5" s="46">
        <v>0</v>
      </c>
      <c r="O5" s="34">
        <v>0</v>
      </c>
      <c r="P5" s="40">
        <v>0</v>
      </c>
    </row>
    <row r="6" spans="1:16" ht="14" customHeight="1" x14ac:dyDescent="0.25">
      <c r="A6" s="105"/>
      <c r="B6" s="41">
        <v>0</v>
      </c>
      <c r="C6" s="35">
        <v>0</v>
      </c>
      <c r="D6" s="35">
        <v>0</v>
      </c>
      <c r="E6" s="35">
        <v>0</v>
      </c>
      <c r="F6" s="47">
        <v>0</v>
      </c>
      <c r="G6" s="35">
        <v>0</v>
      </c>
      <c r="H6" s="35">
        <v>0</v>
      </c>
      <c r="I6" s="35">
        <v>0</v>
      </c>
      <c r="J6" s="47">
        <v>0</v>
      </c>
      <c r="K6" s="35">
        <v>0</v>
      </c>
      <c r="L6" s="35">
        <v>0</v>
      </c>
      <c r="M6" s="35">
        <v>0</v>
      </c>
      <c r="N6" s="47">
        <v>0</v>
      </c>
      <c r="O6" s="35">
        <v>0</v>
      </c>
      <c r="P6" s="41">
        <v>0</v>
      </c>
    </row>
    <row r="7" spans="1:16" ht="14" customHeight="1" x14ac:dyDescent="0.25">
      <c r="A7" s="104" t="s">
        <v>29</v>
      </c>
      <c r="B7" s="42">
        <v>0</v>
      </c>
      <c r="C7" s="36">
        <v>0</v>
      </c>
      <c r="D7" s="36">
        <v>0</v>
      </c>
      <c r="E7" s="36">
        <v>0</v>
      </c>
      <c r="F7" s="48">
        <v>0</v>
      </c>
      <c r="G7" s="36">
        <v>0</v>
      </c>
      <c r="H7" s="36">
        <v>0</v>
      </c>
      <c r="I7" s="36">
        <v>0</v>
      </c>
      <c r="J7" s="48">
        <v>0</v>
      </c>
      <c r="K7" s="36">
        <v>0</v>
      </c>
      <c r="L7" s="36">
        <v>0</v>
      </c>
      <c r="M7" s="36">
        <v>0</v>
      </c>
      <c r="N7" s="48">
        <v>0</v>
      </c>
      <c r="O7" s="36">
        <v>0</v>
      </c>
      <c r="P7" s="42">
        <v>0</v>
      </c>
    </row>
    <row r="8" spans="1:16" ht="14" customHeight="1" x14ac:dyDescent="0.25">
      <c r="A8" s="104"/>
      <c r="B8" s="43">
        <v>0</v>
      </c>
      <c r="C8" s="37">
        <v>0</v>
      </c>
      <c r="D8" s="37">
        <v>0</v>
      </c>
      <c r="E8" s="37">
        <v>0</v>
      </c>
      <c r="F8" s="49">
        <v>0</v>
      </c>
      <c r="G8" s="37">
        <v>0</v>
      </c>
      <c r="H8" s="37">
        <v>0</v>
      </c>
      <c r="I8" s="37">
        <v>0</v>
      </c>
      <c r="J8" s="49">
        <v>0</v>
      </c>
      <c r="K8" s="37">
        <v>0</v>
      </c>
      <c r="L8" s="37">
        <v>0</v>
      </c>
      <c r="M8" s="37">
        <v>0</v>
      </c>
      <c r="N8" s="49">
        <v>0</v>
      </c>
      <c r="O8" s="37">
        <v>0</v>
      </c>
      <c r="P8" s="43">
        <v>0</v>
      </c>
    </row>
    <row r="9" spans="1:16" ht="14" customHeight="1" x14ac:dyDescent="0.25">
      <c r="A9" s="105" t="s">
        <v>30</v>
      </c>
      <c r="B9" s="44">
        <v>0</v>
      </c>
      <c r="C9" s="38">
        <v>0</v>
      </c>
      <c r="D9" s="38">
        <v>0</v>
      </c>
      <c r="E9" s="38">
        <v>0</v>
      </c>
      <c r="F9" s="50">
        <v>0</v>
      </c>
      <c r="G9" s="38">
        <v>0</v>
      </c>
      <c r="H9" s="38">
        <v>0</v>
      </c>
      <c r="I9" s="38">
        <v>0</v>
      </c>
      <c r="J9" s="50">
        <v>0</v>
      </c>
      <c r="K9" s="38">
        <v>0</v>
      </c>
      <c r="L9" s="38">
        <v>0</v>
      </c>
      <c r="M9" s="38">
        <v>0</v>
      </c>
      <c r="N9" s="50">
        <v>0</v>
      </c>
      <c r="O9" s="38">
        <v>0</v>
      </c>
      <c r="P9" s="44">
        <v>0</v>
      </c>
    </row>
    <row r="10" spans="1:16" ht="14" customHeight="1" x14ac:dyDescent="0.25">
      <c r="A10" s="105"/>
      <c r="B10" s="41">
        <v>0</v>
      </c>
      <c r="C10" s="35">
        <v>0</v>
      </c>
      <c r="D10" s="35">
        <v>0</v>
      </c>
      <c r="E10" s="35">
        <v>0</v>
      </c>
      <c r="F10" s="47">
        <v>0</v>
      </c>
      <c r="G10" s="35">
        <v>0</v>
      </c>
      <c r="H10" s="35">
        <v>0</v>
      </c>
      <c r="I10" s="35">
        <v>0</v>
      </c>
      <c r="J10" s="47">
        <v>0</v>
      </c>
      <c r="K10" s="35">
        <v>0</v>
      </c>
      <c r="L10" s="35">
        <v>0</v>
      </c>
      <c r="M10" s="35">
        <v>0</v>
      </c>
      <c r="N10" s="47">
        <v>0</v>
      </c>
      <c r="O10" s="35">
        <v>0</v>
      </c>
      <c r="P10" s="41">
        <v>0</v>
      </c>
    </row>
    <row r="11" spans="1:16" ht="14" customHeight="1" x14ac:dyDescent="0.25">
      <c r="A11" s="104" t="s">
        <v>31</v>
      </c>
      <c r="B11" s="42">
        <v>0</v>
      </c>
      <c r="C11" s="36">
        <v>0</v>
      </c>
      <c r="D11" s="36">
        <v>0</v>
      </c>
      <c r="E11" s="36">
        <v>0</v>
      </c>
      <c r="F11" s="48">
        <v>0</v>
      </c>
      <c r="G11" s="36">
        <v>0</v>
      </c>
      <c r="H11" s="36">
        <v>0</v>
      </c>
      <c r="I11" s="36">
        <v>0</v>
      </c>
      <c r="J11" s="48">
        <v>0</v>
      </c>
      <c r="K11" s="36">
        <v>0</v>
      </c>
      <c r="L11" s="36">
        <v>0</v>
      </c>
      <c r="M11" s="36">
        <v>0</v>
      </c>
      <c r="N11" s="48">
        <v>0</v>
      </c>
      <c r="O11" s="36">
        <v>0</v>
      </c>
      <c r="P11" s="42">
        <v>0</v>
      </c>
    </row>
    <row r="12" spans="1:16" ht="14" customHeight="1" x14ac:dyDescent="0.25">
      <c r="A12" s="104"/>
      <c r="B12" s="43">
        <v>0</v>
      </c>
      <c r="C12" s="37">
        <v>0</v>
      </c>
      <c r="D12" s="37">
        <v>0</v>
      </c>
      <c r="E12" s="37">
        <v>0</v>
      </c>
      <c r="F12" s="49">
        <v>0</v>
      </c>
      <c r="G12" s="37">
        <v>0</v>
      </c>
      <c r="H12" s="37">
        <v>0</v>
      </c>
      <c r="I12" s="37">
        <v>0</v>
      </c>
      <c r="J12" s="49">
        <v>0</v>
      </c>
      <c r="K12" s="37">
        <v>0</v>
      </c>
      <c r="L12" s="37">
        <v>0</v>
      </c>
      <c r="M12" s="37">
        <v>0</v>
      </c>
      <c r="N12" s="49">
        <v>0</v>
      </c>
      <c r="O12" s="37">
        <v>0</v>
      </c>
      <c r="P12" s="43">
        <v>0</v>
      </c>
    </row>
    <row r="13" spans="1:16" ht="14" customHeight="1" x14ac:dyDescent="0.25">
      <c r="A13" s="105" t="s">
        <v>32</v>
      </c>
      <c r="B13" s="44">
        <v>0.48461538461538461</v>
      </c>
      <c r="C13" s="38">
        <v>0.48039215686274511</v>
      </c>
      <c r="D13" s="38">
        <v>0.52941176470588236</v>
      </c>
      <c r="E13" s="38">
        <v>0.2</v>
      </c>
      <c r="F13" s="50">
        <v>0.4705882352941177</v>
      </c>
      <c r="G13" s="59">
        <v>0.87850467289719636</v>
      </c>
      <c r="H13" s="38">
        <v>0.52</v>
      </c>
      <c r="I13" s="62">
        <v>0.25773195876288663</v>
      </c>
      <c r="J13" s="58">
        <v>0.35922330097087374</v>
      </c>
      <c r="K13" s="62">
        <v>0.40625</v>
      </c>
      <c r="L13" s="38">
        <v>0.53921568627450978</v>
      </c>
      <c r="M13" s="59">
        <v>0.58860759493670889</v>
      </c>
      <c r="N13" s="50">
        <v>0.46354166666666663</v>
      </c>
      <c r="O13" s="38">
        <v>0.50000000000000011</v>
      </c>
      <c r="P13" s="44">
        <v>0.51401869158878499</v>
      </c>
    </row>
    <row r="14" spans="1:16" ht="14" customHeight="1" x14ac:dyDescent="0.25">
      <c r="A14" s="105"/>
      <c r="B14" s="41">
        <v>252</v>
      </c>
      <c r="C14" s="35">
        <v>196</v>
      </c>
      <c r="D14" s="35">
        <v>54</v>
      </c>
      <c r="E14" s="35">
        <v>2</v>
      </c>
      <c r="F14" s="47">
        <v>56</v>
      </c>
      <c r="G14" s="61">
        <v>94</v>
      </c>
      <c r="H14" s="35">
        <v>52</v>
      </c>
      <c r="I14" s="57">
        <v>50</v>
      </c>
      <c r="J14" s="60">
        <v>37</v>
      </c>
      <c r="K14" s="57">
        <v>52</v>
      </c>
      <c r="L14" s="35">
        <v>55</v>
      </c>
      <c r="M14" s="61">
        <v>93</v>
      </c>
      <c r="N14" s="47">
        <v>89</v>
      </c>
      <c r="O14" s="35">
        <v>50</v>
      </c>
      <c r="P14" s="41">
        <v>110</v>
      </c>
    </row>
    <row r="15" spans="1:16" ht="14" customHeight="1" x14ac:dyDescent="0.25">
      <c r="A15" s="104" t="s">
        <v>33</v>
      </c>
      <c r="B15" s="42">
        <v>0</v>
      </c>
      <c r="C15" s="36">
        <v>0</v>
      </c>
      <c r="D15" s="36">
        <v>0</v>
      </c>
      <c r="E15" s="36">
        <v>0</v>
      </c>
      <c r="F15" s="48">
        <v>0</v>
      </c>
      <c r="G15" s="36">
        <v>0</v>
      </c>
      <c r="H15" s="36">
        <v>0</v>
      </c>
      <c r="I15" s="36">
        <v>0</v>
      </c>
      <c r="J15" s="48">
        <v>0</v>
      </c>
      <c r="K15" s="36">
        <v>0</v>
      </c>
      <c r="L15" s="36">
        <v>0</v>
      </c>
      <c r="M15" s="36">
        <v>0</v>
      </c>
      <c r="N15" s="48">
        <v>0</v>
      </c>
      <c r="O15" s="36">
        <v>0</v>
      </c>
      <c r="P15" s="42">
        <v>0</v>
      </c>
    </row>
    <row r="16" spans="1:16" ht="14" customHeight="1" x14ac:dyDescent="0.25">
      <c r="A16" s="104"/>
      <c r="B16" s="43">
        <v>0</v>
      </c>
      <c r="C16" s="37">
        <v>0</v>
      </c>
      <c r="D16" s="37">
        <v>0</v>
      </c>
      <c r="E16" s="37">
        <v>0</v>
      </c>
      <c r="F16" s="49">
        <v>0</v>
      </c>
      <c r="G16" s="37">
        <v>0</v>
      </c>
      <c r="H16" s="37">
        <v>0</v>
      </c>
      <c r="I16" s="37">
        <v>0</v>
      </c>
      <c r="J16" s="49">
        <v>0</v>
      </c>
      <c r="K16" s="37">
        <v>0</v>
      </c>
      <c r="L16" s="37">
        <v>0</v>
      </c>
      <c r="M16" s="37">
        <v>0</v>
      </c>
      <c r="N16" s="49">
        <v>0</v>
      </c>
      <c r="O16" s="37">
        <v>0</v>
      </c>
      <c r="P16" s="43">
        <v>0</v>
      </c>
    </row>
    <row r="17" spans="1:16" ht="14" customHeight="1" x14ac:dyDescent="0.25">
      <c r="A17" s="105" t="s">
        <v>34</v>
      </c>
      <c r="B17" s="44">
        <v>0.51538461538461533</v>
      </c>
      <c r="C17" s="38">
        <v>0.51960784313725494</v>
      </c>
      <c r="D17" s="38">
        <v>0.4705882352941177</v>
      </c>
      <c r="E17" s="38">
        <v>0.8</v>
      </c>
      <c r="F17" s="50">
        <v>0.52941176470588236</v>
      </c>
      <c r="G17" s="62">
        <v>0.12149532710280374</v>
      </c>
      <c r="H17" s="38">
        <v>0.48</v>
      </c>
      <c r="I17" s="59">
        <v>0.74226804123711343</v>
      </c>
      <c r="J17" s="67">
        <v>0.64077669902912615</v>
      </c>
      <c r="K17" s="59">
        <v>0.59375</v>
      </c>
      <c r="L17" s="38">
        <v>0.46078431372549017</v>
      </c>
      <c r="M17" s="62">
        <v>0.41139240506329117</v>
      </c>
      <c r="N17" s="50">
        <v>0.53645833333333326</v>
      </c>
      <c r="O17" s="38">
        <v>0.50000000000000011</v>
      </c>
      <c r="P17" s="44">
        <v>0.48598130841121495</v>
      </c>
    </row>
    <row r="18" spans="1:16" ht="14" customHeight="1" x14ac:dyDescent="0.25">
      <c r="A18" s="105"/>
      <c r="B18" s="41">
        <v>268</v>
      </c>
      <c r="C18" s="35">
        <v>212</v>
      </c>
      <c r="D18" s="35">
        <v>48</v>
      </c>
      <c r="E18" s="35">
        <v>8</v>
      </c>
      <c r="F18" s="47">
        <v>63</v>
      </c>
      <c r="G18" s="57">
        <v>13</v>
      </c>
      <c r="H18" s="35">
        <v>48</v>
      </c>
      <c r="I18" s="61">
        <v>144</v>
      </c>
      <c r="J18" s="56">
        <v>66</v>
      </c>
      <c r="K18" s="61">
        <v>76</v>
      </c>
      <c r="L18" s="35">
        <v>47</v>
      </c>
      <c r="M18" s="57">
        <v>65</v>
      </c>
      <c r="N18" s="47">
        <v>103</v>
      </c>
      <c r="O18" s="35">
        <v>50</v>
      </c>
      <c r="P18" s="41">
        <v>104</v>
      </c>
    </row>
    <row r="19" spans="1:16" ht="14" customHeight="1" x14ac:dyDescent="0.25">
      <c r="A19" s="104" t="s">
        <v>35</v>
      </c>
      <c r="B19" s="42">
        <v>0</v>
      </c>
      <c r="C19" s="36">
        <v>0</v>
      </c>
      <c r="D19" s="36">
        <v>0</v>
      </c>
      <c r="E19" s="36">
        <v>0</v>
      </c>
      <c r="F19" s="48">
        <v>0</v>
      </c>
      <c r="G19" s="36">
        <v>0</v>
      </c>
      <c r="H19" s="36">
        <v>0</v>
      </c>
      <c r="I19" s="36">
        <v>0</v>
      </c>
      <c r="J19" s="48">
        <v>0</v>
      </c>
      <c r="K19" s="36">
        <v>0</v>
      </c>
      <c r="L19" s="36">
        <v>0</v>
      </c>
      <c r="M19" s="36">
        <v>0</v>
      </c>
      <c r="N19" s="48">
        <v>0</v>
      </c>
      <c r="O19" s="36">
        <v>0</v>
      </c>
      <c r="P19" s="42">
        <v>0</v>
      </c>
    </row>
    <row r="20" spans="1:16" ht="14" customHeight="1" x14ac:dyDescent="0.25">
      <c r="A20" s="104"/>
      <c r="B20" s="43">
        <v>0</v>
      </c>
      <c r="C20" s="37">
        <v>0</v>
      </c>
      <c r="D20" s="37">
        <v>0</v>
      </c>
      <c r="E20" s="37">
        <v>0</v>
      </c>
      <c r="F20" s="49">
        <v>0</v>
      </c>
      <c r="G20" s="37">
        <v>0</v>
      </c>
      <c r="H20" s="37">
        <v>0</v>
      </c>
      <c r="I20" s="37">
        <v>0</v>
      </c>
      <c r="J20" s="49">
        <v>0</v>
      </c>
      <c r="K20" s="37">
        <v>0</v>
      </c>
      <c r="L20" s="37">
        <v>0</v>
      </c>
      <c r="M20" s="37">
        <v>0</v>
      </c>
      <c r="N20" s="49">
        <v>0</v>
      </c>
      <c r="O20" s="37">
        <v>0</v>
      </c>
      <c r="P20" s="43">
        <v>0</v>
      </c>
    </row>
    <row r="21" spans="1:16" ht="14" customHeight="1" x14ac:dyDescent="0.25">
      <c r="A21" s="105" t="s">
        <v>36</v>
      </c>
      <c r="B21" s="44">
        <v>0</v>
      </c>
      <c r="C21" s="38">
        <v>0</v>
      </c>
      <c r="D21" s="38">
        <v>0</v>
      </c>
      <c r="E21" s="38">
        <v>0</v>
      </c>
      <c r="F21" s="50">
        <v>0</v>
      </c>
      <c r="G21" s="38">
        <v>0</v>
      </c>
      <c r="H21" s="38">
        <v>0</v>
      </c>
      <c r="I21" s="38">
        <v>0</v>
      </c>
      <c r="J21" s="50">
        <v>0</v>
      </c>
      <c r="K21" s="38">
        <v>0</v>
      </c>
      <c r="L21" s="38">
        <v>0</v>
      </c>
      <c r="M21" s="38">
        <v>0</v>
      </c>
      <c r="N21" s="50">
        <v>0</v>
      </c>
      <c r="O21" s="38">
        <v>0</v>
      </c>
      <c r="P21" s="44">
        <v>0</v>
      </c>
    </row>
    <row r="22" spans="1:16" ht="14" customHeight="1" x14ac:dyDescent="0.25">
      <c r="A22" s="105"/>
      <c r="B22" s="41">
        <v>0</v>
      </c>
      <c r="C22" s="35">
        <v>0</v>
      </c>
      <c r="D22" s="35">
        <v>0</v>
      </c>
      <c r="E22" s="35">
        <v>0</v>
      </c>
      <c r="F22" s="47">
        <v>0</v>
      </c>
      <c r="G22" s="35">
        <v>0</v>
      </c>
      <c r="H22" s="35">
        <v>0</v>
      </c>
      <c r="I22" s="35">
        <v>0</v>
      </c>
      <c r="J22" s="47">
        <v>0</v>
      </c>
      <c r="K22" s="35">
        <v>0</v>
      </c>
      <c r="L22" s="35">
        <v>0</v>
      </c>
      <c r="M22" s="35">
        <v>0</v>
      </c>
      <c r="N22" s="47">
        <v>0</v>
      </c>
      <c r="O22" s="35">
        <v>0</v>
      </c>
      <c r="P22" s="41">
        <v>0</v>
      </c>
    </row>
    <row r="23" spans="1:16" ht="14" customHeight="1" x14ac:dyDescent="0.25">
      <c r="A23" s="104" t="s">
        <v>37</v>
      </c>
      <c r="B23" s="42">
        <v>0</v>
      </c>
      <c r="C23" s="36">
        <v>0</v>
      </c>
      <c r="D23" s="36">
        <v>0</v>
      </c>
      <c r="E23" s="36">
        <v>0</v>
      </c>
      <c r="F23" s="48">
        <v>0</v>
      </c>
      <c r="G23" s="36">
        <v>0</v>
      </c>
      <c r="H23" s="36">
        <v>0</v>
      </c>
      <c r="I23" s="36">
        <v>0</v>
      </c>
      <c r="J23" s="48">
        <v>0</v>
      </c>
      <c r="K23" s="36">
        <v>0</v>
      </c>
      <c r="L23" s="36">
        <v>0</v>
      </c>
      <c r="M23" s="36">
        <v>0</v>
      </c>
      <c r="N23" s="48">
        <v>0</v>
      </c>
      <c r="O23" s="36">
        <v>0</v>
      </c>
      <c r="P23" s="42">
        <v>0</v>
      </c>
    </row>
    <row r="24" spans="1:16" ht="14" customHeight="1" x14ac:dyDescent="0.25">
      <c r="A24" s="104"/>
      <c r="B24" s="43">
        <v>0</v>
      </c>
      <c r="C24" s="37">
        <v>0</v>
      </c>
      <c r="D24" s="37">
        <v>0</v>
      </c>
      <c r="E24" s="37">
        <v>0</v>
      </c>
      <c r="F24" s="49">
        <v>0</v>
      </c>
      <c r="G24" s="37">
        <v>0</v>
      </c>
      <c r="H24" s="37">
        <v>0</v>
      </c>
      <c r="I24" s="37">
        <v>0</v>
      </c>
      <c r="J24" s="49">
        <v>0</v>
      </c>
      <c r="K24" s="37">
        <v>0</v>
      </c>
      <c r="L24" s="37">
        <v>0</v>
      </c>
      <c r="M24" s="37">
        <v>0</v>
      </c>
      <c r="N24" s="49">
        <v>0</v>
      </c>
      <c r="O24" s="37">
        <v>0</v>
      </c>
      <c r="P24" s="43">
        <v>0</v>
      </c>
    </row>
    <row r="25" spans="1:16" ht="14" customHeight="1" x14ac:dyDescent="0.25">
      <c r="A25" s="105" t="s">
        <v>38</v>
      </c>
      <c r="B25" s="44">
        <v>0</v>
      </c>
      <c r="C25" s="38">
        <v>0</v>
      </c>
      <c r="D25" s="38">
        <v>0</v>
      </c>
      <c r="E25" s="38">
        <v>0</v>
      </c>
      <c r="F25" s="50">
        <v>0</v>
      </c>
      <c r="G25" s="38">
        <v>0</v>
      </c>
      <c r="H25" s="38">
        <v>0</v>
      </c>
      <c r="I25" s="38">
        <v>0</v>
      </c>
      <c r="J25" s="50">
        <v>0</v>
      </c>
      <c r="K25" s="38">
        <v>0</v>
      </c>
      <c r="L25" s="38">
        <v>0</v>
      </c>
      <c r="M25" s="38">
        <v>0</v>
      </c>
      <c r="N25" s="50">
        <v>0</v>
      </c>
      <c r="O25" s="38">
        <v>0</v>
      </c>
      <c r="P25" s="44">
        <v>0</v>
      </c>
    </row>
    <row r="26" spans="1:16" ht="14" customHeight="1" x14ac:dyDescent="0.25">
      <c r="A26" s="105"/>
      <c r="B26" s="41">
        <v>0</v>
      </c>
      <c r="C26" s="35">
        <v>0</v>
      </c>
      <c r="D26" s="35">
        <v>0</v>
      </c>
      <c r="E26" s="35">
        <v>0</v>
      </c>
      <c r="F26" s="47">
        <v>0</v>
      </c>
      <c r="G26" s="35">
        <v>0</v>
      </c>
      <c r="H26" s="35">
        <v>0</v>
      </c>
      <c r="I26" s="35">
        <v>0</v>
      </c>
      <c r="J26" s="47">
        <v>0</v>
      </c>
      <c r="K26" s="35">
        <v>0</v>
      </c>
      <c r="L26" s="35">
        <v>0</v>
      </c>
      <c r="M26" s="35">
        <v>0</v>
      </c>
      <c r="N26" s="47">
        <v>0</v>
      </c>
      <c r="O26" s="35">
        <v>0</v>
      </c>
      <c r="P26" s="41">
        <v>0</v>
      </c>
    </row>
    <row r="27" spans="1:16" ht="14" customHeight="1" x14ac:dyDescent="0.25">
      <c r="A27" s="104" t="s">
        <v>39</v>
      </c>
      <c r="B27" s="42">
        <v>0</v>
      </c>
      <c r="C27" s="36">
        <v>0</v>
      </c>
      <c r="D27" s="36">
        <v>0</v>
      </c>
      <c r="E27" s="36">
        <v>0</v>
      </c>
      <c r="F27" s="48">
        <v>0</v>
      </c>
      <c r="G27" s="36">
        <v>0</v>
      </c>
      <c r="H27" s="36">
        <v>0</v>
      </c>
      <c r="I27" s="36">
        <v>0</v>
      </c>
      <c r="J27" s="48">
        <v>0</v>
      </c>
      <c r="K27" s="36">
        <v>0</v>
      </c>
      <c r="L27" s="36">
        <v>0</v>
      </c>
      <c r="M27" s="36">
        <v>0</v>
      </c>
      <c r="N27" s="48">
        <v>0</v>
      </c>
      <c r="O27" s="36">
        <v>0</v>
      </c>
      <c r="P27" s="42">
        <v>0</v>
      </c>
    </row>
    <row r="28" spans="1:16" ht="14" customHeight="1" x14ac:dyDescent="0.25">
      <c r="A28" s="104"/>
      <c r="B28" s="43">
        <v>0</v>
      </c>
      <c r="C28" s="37">
        <v>0</v>
      </c>
      <c r="D28" s="37">
        <v>0</v>
      </c>
      <c r="E28" s="37">
        <v>0</v>
      </c>
      <c r="F28" s="49">
        <v>0</v>
      </c>
      <c r="G28" s="37">
        <v>0</v>
      </c>
      <c r="H28" s="37">
        <v>0</v>
      </c>
      <c r="I28" s="37">
        <v>0</v>
      </c>
      <c r="J28" s="49">
        <v>0</v>
      </c>
      <c r="K28" s="37">
        <v>0</v>
      </c>
      <c r="L28" s="37">
        <v>0</v>
      </c>
      <c r="M28" s="37">
        <v>0</v>
      </c>
      <c r="N28" s="49">
        <v>0</v>
      </c>
      <c r="O28" s="37">
        <v>0</v>
      </c>
      <c r="P28" s="43">
        <v>0</v>
      </c>
    </row>
    <row r="29" spans="1:16" ht="14" customHeight="1" x14ac:dyDescent="0.25">
      <c r="A29" s="105" t="s">
        <v>40</v>
      </c>
      <c r="B29" s="44">
        <v>0</v>
      </c>
      <c r="C29" s="38">
        <v>0</v>
      </c>
      <c r="D29" s="38">
        <v>0</v>
      </c>
      <c r="E29" s="38">
        <v>0</v>
      </c>
      <c r="F29" s="50">
        <v>0</v>
      </c>
      <c r="G29" s="38">
        <v>0</v>
      </c>
      <c r="H29" s="38">
        <v>0</v>
      </c>
      <c r="I29" s="38">
        <v>0</v>
      </c>
      <c r="J29" s="50">
        <v>0</v>
      </c>
      <c r="K29" s="38">
        <v>0</v>
      </c>
      <c r="L29" s="38">
        <v>0</v>
      </c>
      <c r="M29" s="38">
        <v>0</v>
      </c>
      <c r="N29" s="50">
        <v>0</v>
      </c>
      <c r="O29" s="38">
        <v>0</v>
      </c>
      <c r="P29" s="44">
        <v>0</v>
      </c>
    </row>
    <row r="30" spans="1:16" ht="14" customHeight="1" x14ac:dyDescent="0.25">
      <c r="A30" s="105"/>
      <c r="B30" s="41">
        <v>0</v>
      </c>
      <c r="C30" s="35">
        <v>0</v>
      </c>
      <c r="D30" s="35">
        <v>0</v>
      </c>
      <c r="E30" s="35">
        <v>0</v>
      </c>
      <c r="F30" s="47">
        <v>0</v>
      </c>
      <c r="G30" s="35">
        <v>0</v>
      </c>
      <c r="H30" s="35">
        <v>0</v>
      </c>
      <c r="I30" s="35">
        <v>0</v>
      </c>
      <c r="J30" s="47">
        <v>0</v>
      </c>
      <c r="K30" s="35">
        <v>0</v>
      </c>
      <c r="L30" s="35">
        <v>0</v>
      </c>
      <c r="M30" s="35">
        <v>0</v>
      </c>
      <c r="N30" s="47">
        <v>0</v>
      </c>
      <c r="O30" s="35">
        <v>0</v>
      </c>
      <c r="P30" s="41">
        <v>0</v>
      </c>
    </row>
    <row r="31" spans="1:16" ht="14" customHeight="1" x14ac:dyDescent="0.25">
      <c r="A31" s="104" t="s">
        <v>41</v>
      </c>
      <c r="B31" s="42">
        <v>0</v>
      </c>
      <c r="C31" s="36">
        <v>0</v>
      </c>
      <c r="D31" s="36">
        <v>0</v>
      </c>
      <c r="E31" s="36">
        <v>0</v>
      </c>
      <c r="F31" s="48">
        <v>0</v>
      </c>
      <c r="G31" s="36">
        <v>0</v>
      </c>
      <c r="H31" s="36">
        <v>0</v>
      </c>
      <c r="I31" s="36">
        <v>0</v>
      </c>
      <c r="J31" s="48">
        <v>0</v>
      </c>
      <c r="K31" s="36">
        <v>0</v>
      </c>
      <c r="L31" s="36">
        <v>0</v>
      </c>
      <c r="M31" s="36">
        <v>0</v>
      </c>
      <c r="N31" s="48">
        <v>0</v>
      </c>
      <c r="O31" s="36">
        <v>0</v>
      </c>
      <c r="P31" s="42">
        <v>0</v>
      </c>
    </row>
    <row r="32" spans="1:16" ht="14" customHeight="1" x14ac:dyDescent="0.25">
      <c r="A32" s="104"/>
      <c r="B32" s="43">
        <v>0</v>
      </c>
      <c r="C32" s="37">
        <v>0</v>
      </c>
      <c r="D32" s="37">
        <v>0</v>
      </c>
      <c r="E32" s="37">
        <v>0</v>
      </c>
      <c r="F32" s="49">
        <v>0</v>
      </c>
      <c r="G32" s="37">
        <v>0</v>
      </c>
      <c r="H32" s="37">
        <v>0</v>
      </c>
      <c r="I32" s="37">
        <v>0</v>
      </c>
      <c r="J32" s="49">
        <v>0</v>
      </c>
      <c r="K32" s="37">
        <v>0</v>
      </c>
      <c r="L32" s="37">
        <v>0</v>
      </c>
      <c r="M32" s="37">
        <v>0</v>
      </c>
      <c r="N32" s="49">
        <v>0</v>
      </c>
      <c r="O32" s="37">
        <v>0</v>
      </c>
      <c r="P32" s="43">
        <v>0</v>
      </c>
    </row>
    <row r="33" spans="1:16" ht="14" customHeight="1" x14ac:dyDescent="0.25">
      <c r="A33" s="105" t="s">
        <v>42</v>
      </c>
      <c r="B33" s="44">
        <v>0</v>
      </c>
      <c r="C33" s="38">
        <v>0</v>
      </c>
      <c r="D33" s="38">
        <v>0</v>
      </c>
      <c r="E33" s="38">
        <v>0</v>
      </c>
      <c r="F33" s="50">
        <v>0</v>
      </c>
      <c r="G33" s="38">
        <v>0</v>
      </c>
      <c r="H33" s="38">
        <v>0</v>
      </c>
      <c r="I33" s="38">
        <v>0</v>
      </c>
      <c r="J33" s="50">
        <v>0</v>
      </c>
      <c r="K33" s="38">
        <v>0</v>
      </c>
      <c r="L33" s="38">
        <v>0</v>
      </c>
      <c r="M33" s="38">
        <v>0</v>
      </c>
      <c r="N33" s="50">
        <v>0</v>
      </c>
      <c r="O33" s="38">
        <v>0</v>
      </c>
      <c r="P33" s="44">
        <v>0</v>
      </c>
    </row>
    <row r="34" spans="1:16" ht="14" customHeight="1" x14ac:dyDescent="0.25">
      <c r="A34" s="105"/>
      <c r="B34" s="41">
        <v>0</v>
      </c>
      <c r="C34" s="35">
        <v>0</v>
      </c>
      <c r="D34" s="35">
        <v>0</v>
      </c>
      <c r="E34" s="35">
        <v>0</v>
      </c>
      <c r="F34" s="47">
        <v>0</v>
      </c>
      <c r="G34" s="35">
        <v>0</v>
      </c>
      <c r="H34" s="35">
        <v>0</v>
      </c>
      <c r="I34" s="35">
        <v>0</v>
      </c>
      <c r="J34" s="47">
        <v>0</v>
      </c>
      <c r="K34" s="35">
        <v>0</v>
      </c>
      <c r="L34" s="35">
        <v>0</v>
      </c>
      <c r="M34" s="35">
        <v>0</v>
      </c>
      <c r="N34" s="47">
        <v>0</v>
      </c>
      <c r="O34" s="35">
        <v>0</v>
      </c>
      <c r="P34" s="41">
        <v>0</v>
      </c>
    </row>
    <row r="35" spans="1:16" ht="14" customHeight="1" x14ac:dyDescent="0.25">
      <c r="A35" s="104" t="s">
        <v>43</v>
      </c>
      <c r="B35" s="42">
        <v>0</v>
      </c>
      <c r="C35" s="36">
        <v>0</v>
      </c>
      <c r="D35" s="36">
        <v>0</v>
      </c>
      <c r="E35" s="36">
        <v>0</v>
      </c>
      <c r="F35" s="48">
        <v>0</v>
      </c>
      <c r="G35" s="36">
        <v>0</v>
      </c>
      <c r="H35" s="36">
        <v>0</v>
      </c>
      <c r="I35" s="36">
        <v>0</v>
      </c>
      <c r="J35" s="48">
        <v>0</v>
      </c>
      <c r="K35" s="36">
        <v>0</v>
      </c>
      <c r="L35" s="36">
        <v>0</v>
      </c>
      <c r="M35" s="36">
        <v>0</v>
      </c>
      <c r="N35" s="48">
        <v>0</v>
      </c>
      <c r="O35" s="36">
        <v>0</v>
      </c>
      <c r="P35" s="42">
        <v>0</v>
      </c>
    </row>
    <row r="36" spans="1:16" ht="14" customHeight="1" x14ac:dyDescent="0.25">
      <c r="A36" s="104"/>
      <c r="B36" s="43">
        <v>0</v>
      </c>
      <c r="C36" s="37">
        <v>0</v>
      </c>
      <c r="D36" s="37">
        <v>0</v>
      </c>
      <c r="E36" s="37">
        <v>0</v>
      </c>
      <c r="F36" s="49">
        <v>0</v>
      </c>
      <c r="G36" s="37">
        <v>0</v>
      </c>
      <c r="H36" s="37">
        <v>0</v>
      </c>
      <c r="I36" s="37">
        <v>0</v>
      </c>
      <c r="J36" s="49">
        <v>0</v>
      </c>
      <c r="K36" s="37">
        <v>0</v>
      </c>
      <c r="L36" s="37">
        <v>0</v>
      </c>
      <c r="M36" s="37">
        <v>0</v>
      </c>
      <c r="N36" s="49">
        <v>0</v>
      </c>
      <c r="O36" s="37">
        <v>0</v>
      </c>
      <c r="P36" s="43">
        <v>0</v>
      </c>
    </row>
    <row r="37" spans="1:16" ht="14" customHeight="1" x14ac:dyDescent="0.25">
      <c r="A37" s="105" t="s">
        <v>44</v>
      </c>
      <c r="B37" s="44">
        <v>0</v>
      </c>
      <c r="C37" s="38">
        <v>0</v>
      </c>
      <c r="D37" s="38">
        <v>0</v>
      </c>
      <c r="E37" s="38">
        <v>0</v>
      </c>
      <c r="F37" s="50">
        <v>0</v>
      </c>
      <c r="G37" s="38">
        <v>0</v>
      </c>
      <c r="H37" s="38">
        <v>0</v>
      </c>
      <c r="I37" s="38">
        <v>0</v>
      </c>
      <c r="J37" s="50">
        <v>0</v>
      </c>
      <c r="K37" s="38">
        <v>0</v>
      </c>
      <c r="L37" s="38">
        <v>0</v>
      </c>
      <c r="M37" s="38">
        <v>0</v>
      </c>
      <c r="N37" s="50">
        <v>0</v>
      </c>
      <c r="O37" s="38">
        <v>0</v>
      </c>
      <c r="P37" s="44">
        <v>0</v>
      </c>
    </row>
    <row r="38" spans="1:16" ht="14" customHeight="1" x14ac:dyDescent="0.25">
      <c r="A38" s="105"/>
      <c r="B38" s="41">
        <v>0</v>
      </c>
      <c r="C38" s="35">
        <v>0</v>
      </c>
      <c r="D38" s="35">
        <v>0</v>
      </c>
      <c r="E38" s="35">
        <v>0</v>
      </c>
      <c r="F38" s="47">
        <v>0</v>
      </c>
      <c r="G38" s="35">
        <v>0</v>
      </c>
      <c r="H38" s="35">
        <v>0</v>
      </c>
      <c r="I38" s="35">
        <v>0</v>
      </c>
      <c r="J38" s="47">
        <v>0</v>
      </c>
      <c r="K38" s="35">
        <v>0</v>
      </c>
      <c r="L38" s="35">
        <v>0</v>
      </c>
      <c r="M38" s="35">
        <v>0</v>
      </c>
      <c r="N38" s="47">
        <v>0</v>
      </c>
      <c r="O38" s="35">
        <v>0</v>
      </c>
      <c r="P38" s="41">
        <v>0</v>
      </c>
    </row>
    <row r="39" spans="1:16" ht="14" customHeight="1" x14ac:dyDescent="0.25">
      <c r="A39" s="104" t="s">
        <v>45</v>
      </c>
      <c r="B39" s="42">
        <v>0</v>
      </c>
      <c r="C39" s="36">
        <v>0</v>
      </c>
      <c r="D39" s="36">
        <v>0</v>
      </c>
      <c r="E39" s="36">
        <v>0</v>
      </c>
      <c r="F39" s="48">
        <v>0</v>
      </c>
      <c r="G39" s="36">
        <v>0</v>
      </c>
      <c r="H39" s="36">
        <v>0</v>
      </c>
      <c r="I39" s="36">
        <v>0</v>
      </c>
      <c r="J39" s="48">
        <v>0</v>
      </c>
      <c r="K39" s="36">
        <v>0</v>
      </c>
      <c r="L39" s="36">
        <v>0</v>
      </c>
      <c r="M39" s="36">
        <v>0</v>
      </c>
      <c r="N39" s="48">
        <v>0</v>
      </c>
      <c r="O39" s="36">
        <v>0</v>
      </c>
      <c r="P39" s="42">
        <v>0</v>
      </c>
    </row>
    <row r="40" spans="1:16" ht="14" customHeight="1" x14ac:dyDescent="0.25">
      <c r="A40" s="104"/>
      <c r="B40" s="43">
        <v>0</v>
      </c>
      <c r="C40" s="37">
        <v>0</v>
      </c>
      <c r="D40" s="37">
        <v>0</v>
      </c>
      <c r="E40" s="37">
        <v>0</v>
      </c>
      <c r="F40" s="49">
        <v>0</v>
      </c>
      <c r="G40" s="37">
        <v>0</v>
      </c>
      <c r="H40" s="37">
        <v>0</v>
      </c>
      <c r="I40" s="37">
        <v>0</v>
      </c>
      <c r="J40" s="49">
        <v>0</v>
      </c>
      <c r="K40" s="37">
        <v>0</v>
      </c>
      <c r="L40" s="37">
        <v>0</v>
      </c>
      <c r="M40" s="37">
        <v>0</v>
      </c>
      <c r="N40" s="49">
        <v>0</v>
      </c>
      <c r="O40" s="37">
        <v>0</v>
      </c>
      <c r="P40" s="43">
        <v>0</v>
      </c>
    </row>
    <row r="41" spans="1:16" ht="14" customHeight="1" x14ac:dyDescent="0.25">
      <c r="A41" s="105" t="s">
        <v>46</v>
      </c>
      <c r="B41" s="44">
        <v>0</v>
      </c>
      <c r="C41" s="38">
        <v>0</v>
      </c>
      <c r="D41" s="38">
        <v>0</v>
      </c>
      <c r="E41" s="38">
        <v>0</v>
      </c>
      <c r="F41" s="50">
        <v>0</v>
      </c>
      <c r="G41" s="38">
        <v>0</v>
      </c>
      <c r="H41" s="38">
        <v>0</v>
      </c>
      <c r="I41" s="38">
        <v>0</v>
      </c>
      <c r="J41" s="50">
        <v>0</v>
      </c>
      <c r="K41" s="38">
        <v>0</v>
      </c>
      <c r="L41" s="38">
        <v>0</v>
      </c>
      <c r="M41" s="38">
        <v>0</v>
      </c>
      <c r="N41" s="50">
        <v>0</v>
      </c>
      <c r="O41" s="38">
        <v>0</v>
      </c>
      <c r="P41" s="44">
        <v>0</v>
      </c>
    </row>
    <row r="42" spans="1:16" ht="14" customHeight="1" x14ac:dyDescent="0.25">
      <c r="A42" s="106"/>
      <c r="B42" s="45">
        <v>0</v>
      </c>
      <c r="C42" s="39">
        <v>0</v>
      </c>
      <c r="D42" s="39">
        <v>0</v>
      </c>
      <c r="E42" s="39">
        <v>0</v>
      </c>
      <c r="F42" s="53">
        <v>0</v>
      </c>
      <c r="G42" s="39">
        <v>0</v>
      </c>
      <c r="H42" s="39">
        <v>0</v>
      </c>
      <c r="I42" s="39">
        <v>0</v>
      </c>
      <c r="J42" s="53">
        <v>0</v>
      </c>
      <c r="K42" s="39">
        <v>0</v>
      </c>
      <c r="L42" s="39">
        <v>0</v>
      </c>
      <c r="M42" s="39">
        <v>0</v>
      </c>
      <c r="N42" s="53">
        <v>0</v>
      </c>
      <c r="O42" s="39">
        <v>0</v>
      </c>
      <c r="P42" s="45">
        <v>0</v>
      </c>
    </row>
    <row r="44" spans="1:16" x14ac:dyDescent="0.25">
      <c r="A44" s="26" t="s">
        <v>173</v>
      </c>
    </row>
  </sheetData>
  <mergeCells count="25">
    <mergeCell ref="A35:A36"/>
    <mergeCell ref="A37:A38"/>
    <mergeCell ref="A39:A40"/>
    <mergeCell ref="A41:A42"/>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P1"/>
    <mergeCell ref="A2:A3"/>
    <mergeCell ref="C2:E2"/>
    <mergeCell ref="F2:I2"/>
    <mergeCell ref="J2:M2"/>
    <mergeCell ref="N2:P2"/>
  </mergeCells>
  <hyperlinks>
    <hyperlink ref="A44" location="'Index'!B13" display="Return to index" xr:uid="{8CF32956-095B-4034-A3FF-1CE8373C856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6"/>
  <sheetViews>
    <sheetView showGridLines="0" workbookViewId="0">
      <pane xSplit="2" ySplit="4" topLeftCell="C5" activePane="bottomRight" state="frozen"/>
      <selection pane="topRight" activeCell="C1" sqref="C1"/>
      <selection pane="bottomLeft" activeCell="A5" sqref="A5"/>
      <selection pane="bottomRight" activeCell="M4" sqref="M4"/>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2</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9</v>
      </c>
      <c r="B5" s="40">
        <v>0.22884615384615384</v>
      </c>
      <c r="C5" s="55">
        <v>0.19852941176470587</v>
      </c>
      <c r="D5" s="72">
        <v>0.36274509803921567</v>
      </c>
      <c r="E5" s="34">
        <v>0.1</v>
      </c>
      <c r="F5" s="54">
        <v>1</v>
      </c>
      <c r="G5" s="55">
        <v>0</v>
      </c>
      <c r="H5" s="55">
        <v>0</v>
      </c>
      <c r="I5" s="55">
        <v>0</v>
      </c>
      <c r="J5" s="71">
        <v>0.14563106796116507</v>
      </c>
      <c r="K5" s="34">
        <v>0.2734375</v>
      </c>
      <c r="L5" s="34">
        <v>0.27450980392156865</v>
      </c>
      <c r="M5" s="34">
        <v>0.22151898734177217</v>
      </c>
      <c r="N5" s="46">
        <v>0.19791666666666669</v>
      </c>
      <c r="O5" s="34">
        <v>0.28000000000000003</v>
      </c>
      <c r="P5" s="40">
        <v>0.22897196261682243</v>
      </c>
    </row>
    <row r="6" spans="1:16" ht="14" customHeight="1" x14ac:dyDescent="0.25">
      <c r="A6" s="105"/>
      <c r="B6" s="41">
        <v>119</v>
      </c>
      <c r="C6" s="57">
        <v>81</v>
      </c>
      <c r="D6" s="61">
        <v>37</v>
      </c>
      <c r="E6" s="35">
        <v>1</v>
      </c>
      <c r="F6" s="56">
        <v>119</v>
      </c>
      <c r="G6" s="57">
        <v>0</v>
      </c>
      <c r="H6" s="57">
        <v>0</v>
      </c>
      <c r="I6" s="57">
        <v>0</v>
      </c>
      <c r="J6" s="60">
        <v>15</v>
      </c>
      <c r="K6" s="35">
        <v>35</v>
      </c>
      <c r="L6" s="35">
        <v>28</v>
      </c>
      <c r="M6" s="35">
        <v>35</v>
      </c>
      <c r="N6" s="47">
        <v>38</v>
      </c>
      <c r="O6" s="35">
        <v>28</v>
      </c>
      <c r="P6" s="41">
        <v>49</v>
      </c>
    </row>
    <row r="7" spans="1:16" ht="14" customHeight="1" x14ac:dyDescent="0.25">
      <c r="A7" s="104" t="s">
        <v>10</v>
      </c>
      <c r="B7" s="42">
        <v>0.20576923076923076</v>
      </c>
      <c r="C7" s="36">
        <v>0.21568627450980393</v>
      </c>
      <c r="D7" s="36">
        <v>0.16666666666666669</v>
      </c>
      <c r="E7" s="36">
        <v>0.2</v>
      </c>
      <c r="F7" s="58">
        <v>0</v>
      </c>
      <c r="G7" s="59">
        <v>1</v>
      </c>
      <c r="H7" s="62">
        <v>0</v>
      </c>
      <c r="I7" s="62">
        <v>0</v>
      </c>
      <c r="J7" s="58">
        <v>5.8252427184466028E-2</v>
      </c>
      <c r="K7" s="36">
        <v>0.1484375</v>
      </c>
      <c r="L7" s="36">
        <v>0.26470588235294118</v>
      </c>
      <c r="M7" s="59">
        <v>0.29746835443037978</v>
      </c>
      <c r="N7" s="58">
        <v>0.125</v>
      </c>
      <c r="O7" s="36">
        <v>0.24</v>
      </c>
      <c r="P7" s="65">
        <v>0.2710280373831776</v>
      </c>
    </row>
    <row r="8" spans="1:16" ht="14" customHeight="1" x14ac:dyDescent="0.25">
      <c r="A8" s="104"/>
      <c r="B8" s="43">
        <v>107</v>
      </c>
      <c r="C8" s="37">
        <v>88</v>
      </c>
      <c r="D8" s="37">
        <v>17</v>
      </c>
      <c r="E8" s="37">
        <v>2</v>
      </c>
      <c r="F8" s="60">
        <v>0</v>
      </c>
      <c r="G8" s="61">
        <v>107</v>
      </c>
      <c r="H8" s="57">
        <v>0</v>
      </c>
      <c r="I8" s="57">
        <v>0</v>
      </c>
      <c r="J8" s="60">
        <v>6</v>
      </c>
      <c r="K8" s="37">
        <v>19</v>
      </c>
      <c r="L8" s="37">
        <v>27</v>
      </c>
      <c r="M8" s="61">
        <v>47</v>
      </c>
      <c r="N8" s="60">
        <v>24</v>
      </c>
      <c r="O8" s="37">
        <v>24</v>
      </c>
      <c r="P8" s="66">
        <v>58</v>
      </c>
    </row>
    <row r="9" spans="1:16" ht="14" customHeight="1" x14ac:dyDescent="0.25">
      <c r="A9" s="105" t="s">
        <v>11</v>
      </c>
      <c r="B9" s="44">
        <v>0.19230769230769235</v>
      </c>
      <c r="C9" s="38">
        <v>0.19117647058823528</v>
      </c>
      <c r="D9" s="38">
        <v>0.21568627450980393</v>
      </c>
      <c r="E9" s="38">
        <v>0</v>
      </c>
      <c r="F9" s="58">
        <v>0</v>
      </c>
      <c r="G9" s="62">
        <v>0</v>
      </c>
      <c r="H9" s="59">
        <v>1.0000000000000002</v>
      </c>
      <c r="I9" s="62">
        <v>0</v>
      </c>
      <c r="J9" s="50">
        <v>0.21359223300970875</v>
      </c>
      <c r="K9" s="59">
        <v>0.25781249999999994</v>
      </c>
      <c r="L9" s="62">
        <v>0.11764705882352942</v>
      </c>
      <c r="M9" s="38">
        <v>0.17088607594936711</v>
      </c>
      <c r="N9" s="67">
        <v>0.27604166666666663</v>
      </c>
      <c r="O9" s="38">
        <v>0.2</v>
      </c>
      <c r="P9" s="68">
        <v>0.12149532710280374</v>
      </c>
    </row>
    <row r="10" spans="1:16" ht="14" customHeight="1" x14ac:dyDescent="0.25">
      <c r="A10" s="105"/>
      <c r="B10" s="41">
        <v>100</v>
      </c>
      <c r="C10" s="35">
        <v>78</v>
      </c>
      <c r="D10" s="35">
        <v>22</v>
      </c>
      <c r="E10" s="35">
        <v>0</v>
      </c>
      <c r="F10" s="60">
        <v>0</v>
      </c>
      <c r="G10" s="57">
        <v>0</v>
      </c>
      <c r="H10" s="61">
        <v>100</v>
      </c>
      <c r="I10" s="57">
        <v>0</v>
      </c>
      <c r="J10" s="47">
        <v>22</v>
      </c>
      <c r="K10" s="61">
        <v>33</v>
      </c>
      <c r="L10" s="57">
        <v>12</v>
      </c>
      <c r="M10" s="35">
        <v>27</v>
      </c>
      <c r="N10" s="56">
        <v>53</v>
      </c>
      <c r="O10" s="35">
        <v>20</v>
      </c>
      <c r="P10" s="64">
        <v>26</v>
      </c>
    </row>
    <row r="11" spans="1:16" ht="14" customHeight="1" x14ac:dyDescent="0.25">
      <c r="A11" s="104" t="s">
        <v>47</v>
      </c>
      <c r="B11" s="42">
        <v>0.14423076923076922</v>
      </c>
      <c r="C11" s="59">
        <v>0.1642156862745098</v>
      </c>
      <c r="D11" s="62">
        <v>7.8431372549019607E-2</v>
      </c>
      <c r="E11" s="36">
        <v>0</v>
      </c>
      <c r="F11" s="58">
        <v>0</v>
      </c>
      <c r="G11" s="62">
        <v>0</v>
      </c>
      <c r="H11" s="62">
        <v>0</v>
      </c>
      <c r="I11" s="59">
        <v>0.38659793814432986</v>
      </c>
      <c r="J11" s="67">
        <v>0.3300970873786408</v>
      </c>
      <c r="K11" s="36">
        <v>9.375E-2</v>
      </c>
      <c r="L11" s="36">
        <v>0.11764705882352942</v>
      </c>
      <c r="M11" s="36">
        <v>0.10126582278481014</v>
      </c>
      <c r="N11" s="67">
        <v>0.21874999999999997</v>
      </c>
      <c r="O11" s="36">
        <v>0.09</v>
      </c>
      <c r="P11" s="68">
        <v>0.10280373831775702</v>
      </c>
    </row>
    <row r="12" spans="1:16" ht="14" customHeight="1" x14ac:dyDescent="0.25">
      <c r="A12" s="104"/>
      <c r="B12" s="43">
        <v>75</v>
      </c>
      <c r="C12" s="61">
        <v>67</v>
      </c>
      <c r="D12" s="57">
        <v>8</v>
      </c>
      <c r="E12" s="37">
        <v>0</v>
      </c>
      <c r="F12" s="60">
        <v>0</v>
      </c>
      <c r="G12" s="57">
        <v>0</v>
      </c>
      <c r="H12" s="57">
        <v>0</v>
      </c>
      <c r="I12" s="61">
        <v>75</v>
      </c>
      <c r="J12" s="56">
        <v>34</v>
      </c>
      <c r="K12" s="37">
        <v>12</v>
      </c>
      <c r="L12" s="37">
        <v>12</v>
      </c>
      <c r="M12" s="37">
        <v>16</v>
      </c>
      <c r="N12" s="56">
        <v>42</v>
      </c>
      <c r="O12" s="37">
        <v>9</v>
      </c>
      <c r="P12" s="64">
        <v>22</v>
      </c>
    </row>
    <row r="13" spans="1:16" ht="14" customHeight="1" x14ac:dyDescent="0.25">
      <c r="A13" s="105" t="s">
        <v>48</v>
      </c>
      <c r="B13" s="44">
        <v>0.13461538461538461</v>
      </c>
      <c r="C13" s="38">
        <v>0.13970588235294118</v>
      </c>
      <c r="D13" s="38">
        <v>8.8235294117647065E-2</v>
      </c>
      <c r="E13" s="59">
        <v>0.4</v>
      </c>
      <c r="F13" s="58">
        <v>0</v>
      </c>
      <c r="G13" s="62">
        <v>0</v>
      </c>
      <c r="H13" s="62">
        <v>0</v>
      </c>
      <c r="I13" s="59">
        <v>0.36082474226804123</v>
      </c>
      <c r="J13" s="50">
        <v>0.1359223300970874</v>
      </c>
      <c r="K13" s="38">
        <v>0.1328125</v>
      </c>
      <c r="L13" s="38">
        <v>0.11764705882352942</v>
      </c>
      <c r="M13" s="38">
        <v>0.14556962025316458</v>
      </c>
      <c r="N13" s="58">
        <v>8.8541666666666685E-2</v>
      </c>
      <c r="O13" s="38">
        <v>0.1</v>
      </c>
      <c r="P13" s="65">
        <v>0.19158878504672899</v>
      </c>
    </row>
    <row r="14" spans="1:16" ht="14" customHeight="1" x14ac:dyDescent="0.25">
      <c r="A14" s="105"/>
      <c r="B14" s="41">
        <v>70</v>
      </c>
      <c r="C14" s="35">
        <v>57</v>
      </c>
      <c r="D14" s="35">
        <v>9</v>
      </c>
      <c r="E14" s="61">
        <v>4</v>
      </c>
      <c r="F14" s="60">
        <v>0</v>
      </c>
      <c r="G14" s="57">
        <v>0</v>
      </c>
      <c r="H14" s="57">
        <v>0</v>
      </c>
      <c r="I14" s="61">
        <v>70</v>
      </c>
      <c r="J14" s="47">
        <v>14</v>
      </c>
      <c r="K14" s="35">
        <v>17</v>
      </c>
      <c r="L14" s="35">
        <v>12</v>
      </c>
      <c r="M14" s="35">
        <v>23</v>
      </c>
      <c r="N14" s="60">
        <v>17</v>
      </c>
      <c r="O14" s="35">
        <v>10</v>
      </c>
      <c r="P14" s="66">
        <v>41</v>
      </c>
    </row>
    <row r="15" spans="1:16" ht="14" customHeight="1" x14ac:dyDescent="0.25">
      <c r="A15" s="104" t="s">
        <v>49</v>
      </c>
      <c r="B15" s="42">
        <v>6.3461538461538458E-2</v>
      </c>
      <c r="C15" s="36">
        <v>6.6176470588235295E-2</v>
      </c>
      <c r="D15" s="36">
        <v>4.9019607843137261E-2</v>
      </c>
      <c r="E15" s="36">
        <v>0.1</v>
      </c>
      <c r="F15" s="58">
        <v>0</v>
      </c>
      <c r="G15" s="62">
        <v>0</v>
      </c>
      <c r="H15" s="62">
        <v>0</v>
      </c>
      <c r="I15" s="59">
        <v>0.17010309278350516</v>
      </c>
      <c r="J15" s="48">
        <v>6.7961165048543701E-2</v>
      </c>
      <c r="K15" s="36">
        <v>5.46875E-2</v>
      </c>
      <c r="L15" s="36">
        <v>5.8823529411764712E-2</v>
      </c>
      <c r="M15" s="36">
        <v>5.6962025316455708E-2</v>
      </c>
      <c r="N15" s="48">
        <v>5.2083333333333329E-2</v>
      </c>
      <c r="O15" s="36">
        <v>0.04</v>
      </c>
      <c r="P15" s="42">
        <v>7.4766355140186924E-2</v>
      </c>
    </row>
    <row r="16" spans="1:16" ht="14" customHeight="1" x14ac:dyDescent="0.25">
      <c r="A16" s="104"/>
      <c r="B16" s="43">
        <v>33</v>
      </c>
      <c r="C16" s="37">
        <v>27</v>
      </c>
      <c r="D16" s="37">
        <v>5</v>
      </c>
      <c r="E16" s="37">
        <v>1</v>
      </c>
      <c r="F16" s="60">
        <v>0</v>
      </c>
      <c r="G16" s="57">
        <v>0</v>
      </c>
      <c r="H16" s="57">
        <v>0</v>
      </c>
      <c r="I16" s="61">
        <v>33</v>
      </c>
      <c r="J16" s="49">
        <v>7</v>
      </c>
      <c r="K16" s="37">
        <v>7</v>
      </c>
      <c r="L16" s="37">
        <v>6</v>
      </c>
      <c r="M16" s="37">
        <v>9</v>
      </c>
      <c r="N16" s="49">
        <v>10</v>
      </c>
      <c r="O16" s="37">
        <v>4</v>
      </c>
      <c r="P16" s="43">
        <v>16</v>
      </c>
    </row>
    <row r="17" spans="1:16" ht="14" customHeight="1" x14ac:dyDescent="0.25">
      <c r="A17" s="105" t="s">
        <v>50</v>
      </c>
      <c r="B17" s="44">
        <v>1.1538461538461539E-2</v>
      </c>
      <c r="C17" s="38">
        <v>9.8039215686274508E-3</v>
      </c>
      <c r="D17" s="38">
        <v>9.8039215686274508E-3</v>
      </c>
      <c r="E17" s="59">
        <v>0.1</v>
      </c>
      <c r="F17" s="50">
        <v>0</v>
      </c>
      <c r="G17" s="38">
        <v>0</v>
      </c>
      <c r="H17" s="38">
        <v>0</v>
      </c>
      <c r="I17" s="59">
        <v>3.0927835051546393E-2</v>
      </c>
      <c r="J17" s="50">
        <v>9.7087378640776708E-3</v>
      </c>
      <c r="K17" s="38">
        <v>1.5625E-2</v>
      </c>
      <c r="L17" s="38">
        <v>2.9411764705882356E-2</v>
      </c>
      <c r="M17" s="38">
        <v>0</v>
      </c>
      <c r="N17" s="50">
        <v>1.0416666666666668E-2</v>
      </c>
      <c r="O17" s="38">
        <v>0.03</v>
      </c>
      <c r="P17" s="44">
        <v>4.6728971962616828E-3</v>
      </c>
    </row>
    <row r="18" spans="1:16" ht="14" customHeight="1" x14ac:dyDescent="0.25">
      <c r="A18" s="105"/>
      <c r="B18" s="41">
        <v>6</v>
      </c>
      <c r="C18" s="35">
        <v>4</v>
      </c>
      <c r="D18" s="35">
        <v>1</v>
      </c>
      <c r="E18" s="61">
        <v>1</v>
      </c>
      <c r="F18" s="47">
        <v>0</v>
      </c>
      <c r="G18" s="35">
        <v>0</v>
      </c>
      <c r="H18" s="35">
        <v>0</v>
      </c>
      <c r="I18" s="61">
        <v>6</v>
      </c>
      <c r="J18" s="47">
        <v>1</v>
      </c>
      <c r="K18" s="35">
        <v>2</v>
      </c>
      <c r="L18" s="35">
        <v>3</v>
      </c>
      <c r="M18" s="35">
        <v>0</v>
      </c>
      <c r="N18" s="47">
        <v>2</v>
      </c>
      <c r="O18" s="35">
        <v>3</v>
      </c>
      <c r="P18" s="41">
        <v>1</v>
      </c>
    </row>
    <row r="19" spans="1:16" ht="14" customHeight="1" x14ac:dyDescent="0.25">
      <c r="A19" s="104" t="s">
        <v>51</v>
      </c>
      <c r="B19" s="42">
        <v>9.6153846153846159E-3</v>
      </c>
      <c r="C19" s="36">
        <v>9.8039215686274508E-3</v>
      </c>
      <c r="D19" s="36">
        <v>9.8039215686274508E-3</v>
      </c>
      <c r="E19" s="36">
        <v>0</v>
      </c>
      <c r="F19" s="48">
        <v>0</v>
      </c>
      <c r="G19" s="36">
        <v>0</v>
      </c>
      <c r="H19" s="36">
        <v>0</v>
      </c>
      <c r="I19" s="59">
        <v>2.5773195876288662E-2</v>
      </c>
      <c r="J19" s="67">
        <v>2.9126213592233014E-2</v>
      </c>
      <c r="K19" s="36">
        <v>0</v>
      </c>
      <c r="L19" s="36">
        <v>1.9607843137254902E-2</v>
      </c>
      <c r="M19" s="36">
        <v>0</v>
      </c>
      <c r="N19" s="48">
        <v>1.5625E-2</v>
      </c>
      <c r="O19" s="36">
        <v>0.01</v>
      </c>
      <c r="P19" s="42">
        <v>4.6728971962616828E-3</v>
      </c>
    </row>
    <row r="20" spans="1:16" ht="14" customHeight="1" x14ac:dyDescent="0.25">
      <c r="A20" s="104"/>
      <c r="B20" s="43">
        <v>5</v>
      </c>
      <c r="C20" s="37">
        <v>4</v>
      </c>
      <c r="D20" s="37">
        <v>1</v>
      </c>
      <c r="E20" s="37">
        <v>0</v>
      </c>
      <c r="F20" s="49">
        <v>0</v>
      </c>
      <c r="G20" s="37">
        <v>0</v>
      </c>
      <c r="H20" s="37">
        <v>0</v>
      </c>
      <c r="I20" s="61">
        <v>5</v>
      </c>
      <c r="J20" s="56">
        <v>3</v>
      </c>
      <c r="K20" s="37">
        <v>0</v>
      </c>
      <c r="L20" s="37">
        <v>2</v>
      </c>
      <c r="M20" s="37">
        <v>0</v>
      </c>
      <c r="N20" s="49">
        <v>3</v>
      </c>
      <c r="O20" s="37">
        <v>1</v>
      </c>
      <c r="P20" s="43">
        <v>1</v>
      </c>
    </row>
    <row r="21" spans="1:16" ht="14" customHeight="1" x14ac:dyDescent="0.25">
      <c r="A21" s="105" t="s">
        <v>52</v>
      </c>
      <c r="B21" s="44">
        <v>9.6153846153846159E-3</v>
      </c>
      <c r="C21" s="62">
        <v>4.9019607843137254E-3</v>
      </c>
      <c r="D21" s="38">
        <v>1.9607843137254902E-2</v>
      </c>
      <c r="E21" s="59">
        <v>0.1</v>
      </c>
      <c r="F21" s="50">
        <v>0</v>
      </c>
      <c r="G21" s="38">
        <v>0</v>
      </c>
      <c r="H21" s="38">
        <v>0</v>
      </c>
      <c r="I21" s="59">
        <v>2.5773195876288662E-2</v>
      </c>
      <c r="J21" s="50">
        <v>9.7087378640776708E-3</v>
      </c>
      <c r="K21" s="38">
        <v>2.34375E-2</v>
      </c>
      <c r="L21" s="38">
        <v>0</v>
      </c>
      <c r="M21" s="38">
        <v>6.3291139240506337E-3</v>
      </c>
      <c r="N21" s="50">
        <v>1.5625E-2</v>
      </c>
      <c r="O21" s="38">
        <v>0.01</v>
      </c>
      <c r="P21" s="44">
        <v>0</v>
      </c>
    </row>
    <row r="22" spans="1:16" ht="14" customHeight="1" x14ac:dyDescent="0.25">
      <c r="A22" s="105"/>
      <c r="B22" s="41">
        <v>5</v>
      </c>
      <c r="C22" s="57">
        <v>2</v>
      </c>
      <c r="D22" s="35">
        <v>2</v>
      </c>
      <c r="E22" s="61">
        <v>1</v>
      </c>
      <c r="F22" s="47">
        <v>0</v>
      </c>
      <c r="G22" s="35">
        <v>0</v>
      </c>
      <c r="H22" s="35">
        <v>0</v>
      </c>
      <c r="I22" s="61">
        <v>5</v>
      </c>
      <c r="J22" s="47">
        <v>1</v>
      </c>
      <c r="K22" s="35">
        <v>3</v>
      </c>
      <c r="L22" s="35">
        <v>0</v>
      </c>
      <c r="M22" s="35">
        <v>1</v>
      </c>
      <c r="N22" s="47">
        <v>3</v>
      </c>
      <c r="O22" s="35">
        <v>1</v>
      </c>
      <c r="P22" s="41">
        <v>0</v>
      </c>
    </row>
    <row r="23" spans="1:16" ht="14" customHeight="1" x14ac:dyDescent="0.25">
      <c r="A23" s="104" t="s">
        <v>53</v>
      </c>
      <c r="B23" s="42">
        <v>0</v>
      </c>
      <c r="C23" s="36">
        <v>0</v>
      </c>
      <c r="D23" s="36">
        <v>0</v>
      </c>
      <c r="E23" s="36">
        <v>0</v>
      </c>
      <c r="F23" s="48">
        <v>0</v>
      </c>
      <c r="G23" s="36">
        <v>0</v>
      </c>
      <c r="H23" s="36">
        <v>0</v>
      </c>
      <c r="I23" s="36">
        <v>0</v>
      </c>
      <c r="J23" s="48">
        <v>0</v>
      </c>
      <c r="K23" s="36">
        <v>0</v>
      </c>
      <c r="L23" s="36">
        <v>0</v>
      </c>
      <c r="M23" s="36">
        <v>0</v>
      </c>
      <c r="N23" s="48">
        <v>0</v>
      </c>
      <c r="O23" s="36">
        <v>0</v>
      </c>
      <c r="P23" s="42">
        <v>0</v>
      </c>
    </row>
    <row r="24" spans="1:16" ht="14" customHeight="1" x14ac:dyDescent="0.25">
      <c r="A24" s="108"/>
      <c r="B24" s="70">
        <v>0</v>
      </c>
      <c r="C24" s="69">
        <v>0</v>
      </c>
      <c r="D24" s="69">
        <v>0</v>
      </c>
      <c r="E24" s="69">
        <v>0</v>
      </c>
      <c r="F24" s="73">
        <v>0</v>
      </c>
      <c r="G24" s="69">
        <v>0</v>
      </c>
      <c r="H24" s="69">
        <v>0</v>
      </c>
      <c r="I24" s="69">
        <v>0</v>
      </c>
      <c r="J24" s="73">
        <v>0</v>
      </c>
      <c r="K24" s="69">
        <v>0</v>
      </c>
      <c r="L24" s="69">
        <v>0</v>
      </c>
      <c r="M24" s="69">
        <v>0</v>
      </c>
      <c r="N24" s="73">
        <v>0</v>
      </c>
      <c r="O24" s="69">
        <v>0</v>
      </c>
      <c r="P24" s="70">
        <v>0</v>
      </c>
    </row>
    <row r="26" spans="1:16" x14ac:dyDescent="0.25">
      <c r="A26" s="26" t="s">
        <v>173</v>
      </c>
    </row>
  </sheetData>
  <mergeCells count="16">
    <mergeCell ref="A15:A16"/>
    <mergeCell ref="A17:A18"/>
    <mergeCell ref="A19:A20"/>
    <mergeCell ref="A21:A22"/>
    <mergeCell ref="A23:A24"/>
    <mergeCell ref="A5:A6"/>
    <mergeCell ref="A7:A8"/>
    <mergeCell ref="A9:A10"/>
    <mergeCell ref="A11:A12"/>
    <mergeCell ref="A13:A14"/>
    <mergeCell ref="A1:P1"/>
    <mergeCell ref="A2:A3"/>
    <mergeCell ref="C2:E2"/>
    <mergeCell ref="F2:I2"/>
    <mergeCell ref="J2:M2"/>
    <mergeCell ref="N2:P2"/>
  </mergeCells>
  <hyperlinks>
    <hyperlink ref="A26" location="'Index'!B14" display="Return to index" xr:uid="{87074A4D-F2F1-48C4-82AA-6B03EA806B2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54</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55</v>
      </c>
      <c r="B5" s="40">
        <v>1</v>
      </c>
      <c r="C5" s="34">
        <v>1.0000000000000002</v>
      </c>
      <c r="D5" s="34">
        <v>1.0000000000000002</v>
      </c>
      <c r="E5" s="34">
        <v>1</v>
      </c>
      <c r="F5" s="46">
        <v>1</v>
      </c>
      <c r="G5" s="34">
        <v>1</v>
      </c>
      <c r="H5" s="34">
        <v>1.0000000000000002</v>
      </c>
      <c r="I5" s="34">
        <v>1</v>
      </c>
      <c r="J5" s="46">
        <v>1</v>
      </c>
      <c r="K5" s="34">
        <v>1</v>
      </c>
      <c r="L5" s="34">
        <v>1.0000000000000002</v>
      </c>
      <c r="M5" s="34">
        <v>1</v>
      </c>
      <c r="N5" s="46">
        <v>1</v>
      </c>
      <c r="O5" s="34">
        <v>1.0000000000000002</v>
      </c>
      <c r="P5" s="40">
        <v>1</v>
      </c>
    </row>
    <row r="6" spans="1:16" ht="14" customHeight="1" x14ac:dyDescent="0.25">
      <c r="A6" s="105"/>
      <c r="B6" s="41">
        <v>520</v>
      </c>
      <c r="C6" s="35">
        <v>408</v>
      </c>
      <c r="D6" s="35">
        <v>102</v>
      </c>
      <c r="E6" s="35">
        <v>10</v>
      </c>
      <c r="F6" s="47">
        <v>119</v>
      </c>
      <c r="G6" s="35">
        <v>107</v>
      </c>
      <c r="H6" s="35">
        <v>100</v>
      </c>
      <c r="I6" s="35">
        <v>194</v>
      </c>
      <c r="J6" s="47">
        <v>103</v>
      </c>
      <c r="K6" s="35">
        <v>128</v>
      </c>
      <c r="L6" s="35">
        <v>102</v>
      </c>
      <c r="M6" s="35">
        <v>158</v>
      </c>
      <c r="N6" s="47">
        <v>192</v>
      </c>
      <c r="O6" s="35">
        <v>100</v>
      </c>
      <c r="P6" s="41">
        <v>214</v>
      </c>
    </row>
    <row r="7" spans="1:16" ht="14" customHeight="1" x14ac:dyDescent="0.25">
      <c r="A7" s="104" t="s">
        <v>56</v>
      </c>
      <c r="B7" s="42">
        <v>0</v>
      </c>
      <c r="C7" s="36">
        <v>0</v>
      </c>
      <c r="D7" s="36">
        <v>0</v>
      </c>
      <c r="E7" s="36">
        <v>0</v>
      </c>
      <c r="F7" s="48">
        <v>0</v>
      </c>
      <c r="G7" s="36">
        <v>0</v>
      </c>
      <c r="H7" s="36">
        <v>0</v>
      </c>
      <c r="I7" s="36">
        <v>0</v>
      </c>
      <c r="J7" s="48">
        <v>0</v>
      </c>
      <c r="K7" s="36">
        <v>0</v>
      </c>
      <c r="L7" s="36">
        <v>0</v>
      </c>
      <c r="M7" s="36">
        <v>0</v>
      </c>
      <c r="N7" s="48">
        <v>0</v>
      </c>
      <c r="O7" s="36">
        <v>0</v>
      </c>
      <c r="P7" s="42">
        <v>0</v>
      </c>
    </row>
    <row r="8" spans="1:16" ht="14" customHeight="1" x14ac:dyDescent="0.25">
      <c r="A8" s="104"/>
      <c r="B8" s="43">
        <v>0</v>
      </c>
      <c r="C8" s="37">
        <v>0</v>
      </c>
      <c r="D8" s="37">
        <v>0</v>
      </c>
      <c r="E8" s="37">
        <v>0</v>
      </c>
      <c r="F8" s="49">
        <v>0</v>
      </c>
      <c r="G8" s="37">
        <v>0</v>
      </c>
      <c r="H8" s="37">
        <v>0</v>
      </c>
      <c r="I8" s="37">
        <v>0</v>
      </c>
      <c r="J8" s="49">
        <v>0</v>
      </c>
      <c r="K8" s="37">
        <v>0</v>
      </c>
      <c r="L8" s="37">
        <v>0</v>
      </c>
      <c r="M8" s="37">
        <v>0</v>
      </c>
      <c r="N8" s="49">
        <v>0</v>
      </c>
      <c r="O8" s="37">
        <v>0</v>
      </c>
      <c r="P8" s="43">
        <v>0</v>
      </c>
    </row>
    <row r="9" spans="1:16" ht="14" customHeight="1" x14ac:dyDescent="0.25">
      <c r="A9" s="105" t="s">
        <v>57</v>
      </c>
      <c r="B9" s="44">
        <v>0</v>
      </c>
      <c r="C9" s="38">
        <v>0</v>
      </c>
      <c r="D9" s="38">
        <v>0</v>
      </c>
      <c r="E9" s="38">
        <v>0</v>
      </c>
      <c r="F9" s="50">
        <v>0</v>
      </c>
      <c r="G9" s="38">
        <v>0</v>
      </c>
      <c r="H9" s="38">
        <v>0</v>
      </c>
      <c r="I9" s="38">
        <v>0</v>
      </c>
      <c r="J9" s="50">
        <v>0</v>
      </c>
      <c r="K9" s="38">
        <v>0</v>
      </c>
      <c r="L9" s="38">
        <v>0</v>
      </c>
      <c r="M9" s="38">
        <v>0</v>
      </c>
      <c r="N9" s="50">
        <v>0</v>
      </c>
      <c r="O9" s="38">
        <v>0</v>
      </c>
      <c r="P9" s="44">
        <v>0</v>
      </c>
    </row>
    <row r="10" spans="1:16" ht="14" customHeight="1" x14ac:dyDescent="0.25">
      <c r="A10" s="106"/>
      <c r="B10" s="45">
        <v>0</v>
      </c>
      <c r="C10" s="39">
        <v>0</v>
      </c>
      <c r="D10" s="39">
        <v>0</v>
      </c>
      <c r="E10" s="39">
        <v>0</v>
      </c>
      <c r="F10" s="53">
        <v>0</v>
      </c>
      <c r="G10" s="39">
        <v>0</v>
      </c>
      <c r="H10" s="39">
        <v>0</v>
      </c>
      <c r="I10" s="39">
        <v>0</v>
      </c>
      <c r="J10" s="53">
        <v>0</v>
      </c>
      <c r="K10" s="39">
        <v>0</v>
      </c>
      <c r="L10" s="39">
        <v>0</v>
      </c>
      <c r="M10" s="39">
        <v>0</v>
      </c>
      <c r="N10" s="53">
        <v>0</v>
      </c>
      <c r="O10" s="39">
        <v>0</v>
      </c>
      <c r="P10" s="45">
        <v>0</v>
      </c>
    </row>
    <row r="12" spans="1:16" x14ac:dyDescent="0.25">
      <c r="A12" s="26" t="s">
        <v>173</v>
      </c>
    </row>
  </sheetData>
  <mergeCells count="9">
    <mergeCell ref="A5:A6"/>
    <mergeCell ref="A7:A8"/>
    <mergeCell ref="A9:A10"/>
    <mergeCell ref="A1:P1"/>
    <mergeCell ref="A2:A3"/>
    <mergeCell ref="C2:E2"/>
    <mergeCell ref="F2:I2"/>
    <mergeCell ref="J2:M2"/>
    <mergeCell ref="N2:P2"/>
  </mergeCells>
  <hyperlinks>
    <hyperlink ref="A12" location="'Index'!B15" display="Return to index" xr:uid="{A6EE8D73-F7F3-4936-B1F3-9B155B13AF6D}"/>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1</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58</v>
      </c>
      <c r="B5" s="40">
        <v>5.1923076923076926E-2</v>
      </c>
      <c r="C5" s="72">
        <v>6.6176470588235295E-2</v>
      </c>
      <c r="D5" s="55">
        <v>0</v>
      </c>
      <c r="E5" s="34">
        <v>0</v>
      </c>
      <c r="F5" s="46">
        <v>2.5210084033613449E-2</v>
      </c>
      <c r="G5" s="34">
        <v>5.6074766355140193E-2</v>
      </c>
      <c r="H5" s="34">
        <v>7.0000000000000007E-2</v>
      </c>
      <c r="I5" s="34">
        <v>5.6701030927835051E-2</v>
      </c>
      <c r="J5" s="46">
        <v>2.9126213592233014E-2</v>
      </c>
      <c r="K5" s="34">
        <v>6.25E-2</v>
      </c>
      <c r="L5" s="34">
        <v>5.8823529411764712E-2</v>
      </c>
      <c r="M5" s="34">
        <v>5.0632911392405069E-2</v>
      </c>
      <c r="N5" s="46">
        <v>4.1666666666666671E-2</v>
      </c>
      <c r="O5" s="34">
        <v>0.05</v>
      </c>
      <c r="P5" s="40">
        <v>6.5420560747663559E-2</v>
      </c>
    </row>
    <row r="6" spans="1:16" ht="14" customHeight="1" x14ac:dyDescent="0.25">
      <c r="A6" s="105"/>
      <c r="B6" s="41">
        <v>27</v>
      </c>
      <c r="C6" s="61">
        <v>27</v>
      </c>
      <c r="D6" s="57">
        <v>0</v>
      </c>
      <c r="E6" s="35">
        <v>0</v>
      </c>
      <c r="F6" s="47">
        <v>3</v>
      </c>
      <c r="G6" s="35">
        <v>6</v>
      </c>
      <c r="H6" s="35">
        <v>7</v>
      </c>
      <c r="I6" s="35">
        <v>11</v>
      </c>
      <c r="J6" s="47">
        <v>3</v>
      </c>
      <c r="K6" s="35">
        <v>8</v>
      </c>
      <c r="L6" s="35">
        <v>6</v>
      </c>
      <c r="M6" s="35">
        <v>8</v>
      </c>
      <c r="N6" s="47">
        <v>8</v>
      </c>
      <c r="O6" s="35">
        <v>5</v>
      </c>
      <c r="P6" s="41">
        <v>14</v>
      </c>
    </row>
    <row r="7" spans="1:16" ht="14" customHeight="1" x14ac:dyDescent="0.25">
      <c r="A7" s="104" t="s">
        <v>59</v>
      </c>
      <c r="B7" s="42">
        <v>8.2692307692307676E-2</v>
      </c>
      <c r="C7" s="59">
        <v>0.10539215686274508</v>
      </c>
      <c r="D7" s="62">
        <v>0</v>
      </c>
      <c r="E7" s="36">
        <v>0</v>
      </c>
      <c r="F7" s="48">
        <v>8.4033613445378158E-2</v>
      </c>
      <c r="G7" s="36">
        <v>3.7383177570093462E-2</v>
      </c>
      <c r="H7" s="36">
        <v>0.12</v>
      </c>
      <c r="I7" s="36">
        <v>8.7628865979381451E-2</v>
      </c>
      <c r="J7" s="48">
        <v>8.7378640776699046E-2</v>
      </c>
      <c r="K7" s="36">
        <v>6.25E-2</v>
      </c>
      <c r="L7" s="36">
        <v>8.8235294117647065E-2</v>
      </c>
      <c r="M7" s="36">
        <v>9.49367088607595E-2</v>
      </c>
      <c r="N7" s="48">
        <v>7.2916666666666671E-2</v>
      </c>
      <c r="O7" s="36">
        <v>0.12</v>
      </c>
      <c r="P7" s="42">
        <v>7.4766355140186924E-2</v>
      </c>
    </row>
    <row r="8" spans="1:16" ht="14" customHeight="1" x14ac:dyDescent="0.25">
      <c r="A8" s="104"/>
      <c r="B8" s="43">
        <v>43</v>
      </c>
      <c r="C8" s="61">
        <v>43</v>
      </c>
      <c r="D8" s="57">
        <v>0</v>
      </c>
      <c r="E8" s="37">
        <v>0</v>
      </c>
      <c r="F8" s="49">
        <v>10</v>
      </c>
      <c r="G8" s="37">
        <v>4</v>
      </c>
      <c r="H8" s="37">
        <v>12</v>
      </c>
      <c r="I8" s="37">
        <v>17</v>
      </c>
      <c r="J8" s="49">
        <v>9</v>
      </c>
      <c r="K8" s="37">
        <v>8</v>
      </c>
      <c r="L8" s="37">
        <v>9</v>
      </c>
      <c r="M8" s="37">
        <v>15</v>
      </c>
      <c r="N8" s="49">
        <v>14</v>
      </c>
      <c r="O8" s="37">
        <v>12</v>
      </c>
      <c r="P8" s="43">
        <v>16</v>
      </c>
    </row>
    <row r="9" spans="1:16" ht="14" customHeight="1" x14ac:dyDescent="0.25">
      <c r="A9" s="105" t="s">
        <v>60</v>
      </c>
      <c r="B9" s="44">
        <v>7.3076923076923081E-2</v>
      </c>
      <c r="C9" s="59">
        <v>9.3137254901960786E-2</v>
      </c>
      <c r="D9" s="62">
        <v>0</v>
      </c>
      <c r="E9" s="38">
        <v>0</v>
      </c>
      <c r="F9" s="50">
        <v>9.2436974789915971E-2</v>
      </c>
      <c r="G9" s="38">
        <v>4.6728971962616821E-2</v>
      </c>
      <c r="H9" s="38">
        <v>0.08</v>
      </c>
      <c r="I9" s="38">
        <v>7.2164948453608255E-2</v>
      </c>
      <c r="J9" s="50">
        <v>7.7669902912621366E-2</v>
      </c>
      <c r="K9" s="38">
        <v>5.46875E-2</v>
      </c>
      <c r="L9" s="38">
        <v>9.8039215686274522E-2</v>
      </c>
      <c r="M9" s="38">
        <v>5.0632911392405069E-2</v>
      </c>
      <c r="N9" s="50">
        <v>6.7708333333333329E-2</v>
      </c>
      <c r="O9" s="38">
        <v>0.04</v>
      </c>
      <c r="P9" s="44">
        <v>9.3457943925233641E-2</v>
      </c>
    </row>
    <row r="10" spans="1:16" ht="14" customHeight="1" x14ac:dyDescent="0.25">
      <c r="A10" s="105"/>
      <c r="B10" s="41">
        <v>38</v>
      </c>
      <c r="C10" s="61">
        <v>38</v>
      </c>
      <c r="D10" s="57">
        <v>0</v>
      </c>
      <c r="E10" s="35">
        <v>0</v>
      </c>
      <c r="F10" s="47">
        <v>11</v>
      </c>
      <c r="G10" s="35">
        <v>5</v>
      </c>
      <c r="H10" s="35">
        <v>8</v>
      </c>
      <c r="I10" s="35">
        <v>14</v>
      </c>
      <c r="J10" s="47">
        <v>8</v>
      </c>
      <c r="K10" s="35">
        <v>7</v>
      </c>
      <c r="L10" s="35">
        <v>10</v>
      </c>
      <c r="M10" s="35">
        <v>8</v>
      </c>
      <c r="N10" s="47">
        <v>13</v>
      </c>
      <c r="O10" s="35">
        <v>4</v>
      </c>
      <c r="P10" s="41">
        <v>20</v>
      </c>
    </row>
    <row r="11" spans="1:16" ht="14" customHeight="1" x14ac:dyDescent="0.25">
      <c r="A11" s="104" t="s">
        <v>61</v>
      </c>
      <c r="B11" s="42">
        <v>6.7307692307692304E-2</v>
      </c>
      <c r="C11" s="59">
        <v>8.5784313725490197E-2</v>
      </c>
      <c r="D11" s="62">
        <v>0</v>
      </c>
      <c r="E11" s="36">
        <v>0</v>
      </c>
      <c r="F11" s="58">
        <v>2.5210084033613449E-2</v>
      </c>
      <c r="G11" s="36">
        <v>0.10280373831775702</v>
      </c>
      <c r="H11" s="36">
        <v>0.05</v>
      </c>
      <c r="I11" s="36">
        <v>8.2474226804123724E-2</v>
      </c>
      <c r="J11" s="48">
        <v>5.8252427184466028E-2</v>
      </c>
      <c r="K11" s="36">
        <v>7.8125E-2</v>
      </c>
      <c r="L11" s="36">
        <v>4.9019607843137261E-2</v>
      </c>
      <c r="M11" s="36">
        <v>8.2278481012658236E-2</v>
      </c>
      <c r="N11" s="48">
        <v>5.2083333333333329E-2</v>
      </c>
      <c r="O11" s="36">
        <v>7.0000000000000007E-2</v>
      </c>
      <c r="P11" s="42">
        <v>8.411214953271029E-2</v>
      </c>
    </row>
    <row r="12" spans="1:16" ht="14" customHeight="1" x14ac:dyDescent="0.25">
      <c r="A12" s="104"/>
      <c r="B12" s="43">
        <v>35</v>
      </c>
      <c r="C12" s="61">
        <v>35</v>
      </c>
      <c r="D12" s="57">
        <v>0</v>
      </c>
      <c r="E12" s="37">
        <v>0</v>
      </c>
      <c r="F12" s="60">
        <v>3</v>
      </c>
      <c r="G12" s="37">
        <v>11</v>
      </c>
      <c r="H12" s="37">
        <v>5</v>
      </c>
      <c r="I12" s="37">
        <v>16</v>
      </c>
      <c r="J12" s="49">
        <v>6</v>
      </c>
      <c r="K12" s="37">
        <v>10</v>
      </c>
      <c r="L12" s="37">
        <v>5</v>
      </c>
      <c r="M12" s="37">
        <v>13</v>
      </c>
      <c r="N12" s="49">
        <v>10</v>
      </c>
      <c r="O12" s="37">
        <v>7</v>
      </c>
      <c r="P12" s="43">
        <v>18</v>
      </c>
    </row>
    <row r="13" spans="1:16" ht="14" customHeight="1" x14ac:dyDescent="0.25">
      <c r="A13" s="105" t="s">
        <v>62</v>
      </c>
      <c r="B13" s="44">
        <v>9.0384615384615383E-2</v>
      </c>
      <c r="C13" s="59">
        <v>0.11519607843137254</v>
      </c>
      <c r="D13" s="62">
        <v>0</v>
      </c>
      <c r="E13" s="38">
        <v>0</v>
      </c>
      <c r="F13" s="50">
        <v>7.5630252100840345E-2</v>
      </c>
      <c r="G13" s="38">
        <v>0.12149532710280374</v>
      </c>
      <c r="H13" s="38">
        <v>0.09</v>
      </c>
      <c r="I13" s="38">
        <v>8.2474226804123724E-2</v>
      </c>
      <c r="J13" s="50">
        <v>5.8252427184466028E-2</v>
      </c>
      <c r="K13" s="38">
        <v>0.1015625</v>
      </c>
      <c r="L13" s="38">
        <v>4.9019607843137261E-2</v>
      </c>
      <c r="M13" s="38">
        <v>0.12658227848101267</v>
      </c>
      <c r="N13" s="50">
        <v>6.7708333333333329E-2</v>
      </c>
      <c r="O13" s="38">
        <v>0.06</v>
      </c>
      <c r="P13" s="65">
        <v>0.13084112149532712</v>
      </c>
    </row>
    <row r="14" spans="1:16" ht="14" customHeight="1" x14ac:dyDescent="0.25">
      <c r="A14" s="105"/>
      <c r="B14" s="41">
        <v>47</v>
      </c>
      <c r="C14" s="61">
        <v>47</v>
      </c>
      <c r="D14" s="57">
        <v>0</v>
      </c>
      <c r="E14" s="35">
        <v>0</v>
      </c>
      <c r="F14" s="47">
        <v>9</v>
      </c>
      <c r="G14" s="35">
        <v>13</v>
      </c>
      <c r="H14" s="35">
        <v>9</v>
      </c>
      <c r="I14" s="35">
        <v>16</v>
      </c>
      <c r="J14" s="47">
        <v>6</v>
      </c>
      <c r="K14" s="35">
        <v>13</v>
      </c>
      <c r="L14" s="35">
        <v>5</v>
      </c>
      <c r="M14" s="35">
        <v>20</v>
      </c>
      <c r="N14" s="47">
        <v>13</v>
      </c>
      <c r="O14" s="35">
        <v>6</v>
      </c>
      <c r="P14" s="66">
        <v>28</v>
      </c>
    </row>
    <row r="15" spans="1:16" ht="14" customHeight="1" x14ac:dyDescent="0.25">
      <c r="A15" s="104" t="s">
        <v>63</v>
      </c>
      <c r="B15" s="42">
        <v>4.4230769230769233E-2</v>
      </c>
      <c r="C15" s="59">
        <v>5.6372549019607844E-2</v>
      </c>
      <c r="D15" s="62">
        <v>0</v>
      </c>
      <c r="E15" s="36">
        <v>0</v>
      </c>
      <c r="F15" s="48">
        <v>3.3613445378151266E-2</v>
      </c>
      <c r="G15" s="36">
        <v>3.7383177570093462E-2</v>
      </c>
      <c r="H15" s="36">
        <v>0.06</v>
      </c>
      <c r="I15" s="36">
        <v>4.6391752577319589E-2</v>
      </c>
      <c r="J15" s="48">
        <v>1.9417475728155342E-2</v>
      </c>
      <c r="K15" s="36">
        <v>3.90625E-2</v>
      </c>
      <c r="L15" s="36">
        <v>6.8627450980392163E-2</v>
      </c>
      <c r="M15" s="36">
        <v>5.6962025316455708E-2</v>
      </c>
      <c r="N15" s="48">
        <v>2.6041666666666664E-2</v>
      </c>
      <c r="O15" s="36">
        <v>7.0000000000000007E-2</v>
      </c>
      <c r="P15" s="42">
        <v>4.6728971962616821E-2</v>
      </c>
    </row>
    <row r="16" spans="1:16" ht="14" customHeight="1" x14ac:dyDescent="0.25">
      <c r="A16" s="104"/>
      <c r="B16" s="43">
        <v>23</v>
      </c>
      <c r="C16" s="61">
        <v>23</v>
      </c>
      <c r="D16" s="57">
        <v>0</v>
      </c>
      <c r="E16" s="37">
        <v>0</v>
      </c>
      <c r="F16" s="49">
        <v>4</v>
      </c>
      <c r="G16" s="37">
        <v>4</v>
      </c>
      <c r="H16" s="37">
        <v>6</v>
      </c>
      <c r="I16" s="37">
        <v>9</v>
      </c>
      <c r="J16" s="49">
        <v>2</v>
      </c>
      <c r="K16" s="37">
        <v>5</v>
      </c>
      <c r="L16" s="37">
        <v>7</v>
      </c>
      <c r="M16" s="37">
        <v>9</v>
      </c>
      <c r="N16" s="49">
        <v>5</v>
      </c>
      <c r="O16" s="37">
        <v>7</v>
      </c>
      <c r="P16" s="43">
        <v>10</v>
      </c>
    </row>
    <row r="17" spans="1:16" ht="14" customHeight="1" x14ac:dyDescent="0.25">
      <c r="A17" s="105" t="s">
        <v>64</v>
      </c>
      <c r="B17" s="44">
        <v>0.15384615384615385</v>
      </c>
      <c r="C17" s="59">
        <v>0.19607843137254904</v>
      </c>
      <c r="D17" s="62">
        <v>0</v>
      </c>
      <c r="E17" s="38">
        <v>0</v>
      </c>
      <c r="F17" s="50">
        <v>0.19327731092436978</v>
      </c>
      <c r="G17" s="38">
        <v>0.16822429906542058</v>
      </c>
      <c r="H17" s="62">
        <v>0.08</v>
      </c>
      <c r="I17" s="38">
        <v>0.15979381443298968</v>
      </c>
      <c r="J17" s="50">
        <v>0.14563106796116507</v>
      </c>
      <c r="K17" s="38">
        <v>0.1015625</v>
      </c>
      <c r="L17" s="38">
        <v>0.19607843137254904</v>
      </c>
      <c r="M17" s="38">
        <v>0.18354430379746836</v>
      </c>
      <c r="N17" s="58">
        <v>7.8124999999999986E-2</v>
      </c>
      <c r="O17" s="59">
        <v>0.25000000000000006</v>
      </c>
      <c r="P17" s="44">
        <v>0.16822429906542058</v>
      </c>
    </row>
    <row r="18" spans="1:16" ht="14" customHeight="1" x14ac:dyDescent="0.25">
      <c r="A18" s="105"/>
      <c r="B18" s="41">
        <v>80</v>
      </c>
      <c r="C18" s="61">
        <v>80</v>
      </c>
      <c r="D18" s="57">
        <v>0</v>
      </c>
      <c r="E18" s="35">
        <v>0</v>
      </c>
      <c r="F18" s="47">
        <v>23</v>
      </c>
      <c r="G18" s="35">
        <v>18</v>
      </c>
      <c r="H18" s="57">
        <v>8</v>
      </c>
      <c r="I18" s="35">
        <v>31</v>
      </c>
      <c r="J18" s="47">
        <v>15</v>
      </c>
      <c r="K18" s="35">
        <v>13</v>
      </c>
      <c r="L18" s="35">
        <v>20</v>
      </c>
      <c r="M18" s="35">
        <v>29</v>
      </c>
      <c r="N18" s="60">
        <v>15</v>
      </c>
      <c r="O18" s="61">
        <v>25</v>
      </c>
      <c r="P18" s="41">
        <v>36</v>
      </c>
    </row>
    <row r="19" spans="1:16" ht="14" customHeight="1" x14ac:dyDescent="0.25">
      <c r="A19" s="104" t="s">
        <v>65</v>
      </c>
      <c r="B19" s="42">
        <v>0.13076923076923078</v>
      </c>
      <c r="C19" s="59">
        <v>0.16666666666666669</v>
      </c>
      <c r="D19" s="62">
        <v>0</v>
      </c>
      <c r="E19" s="36">
        <v>0</v>
      </c>
      <c r="F19" s="48">
        <v>8.4033613445378158E-2</v>
      </c>
      <c r="G19" s="36">
        <v>0.10280373831775702</v>
      </c>
      <c r="H19" s="36">
        <v>0.17</v>
      </c>
      <c r="I19" s="36">
        <v>0.15463917525773196</v>
      </c>
      <c r="J19" s="48">
        <v>0.11650485436893206</v>
      </c>
      <c r="K19" s="36">
        <v>0.1328125</v>
      </c>
      <c r="L19" s="36">
        <v>0.11764705882352942</v>
      </c>
      <c r="M19" s="36">
        <v>0.13924050632911394</v>
      </c>
      <c r="N19" s="48">
        <v>0.13020833333333334</v>
      </c>
      <c r="O19" s="36">
        <v>0.12</v>
      </c>
      <c r="P19" s="42">
        <v>0.1355140186915888</v>
      </c>
    </row>
    <row r="20" spans="1:16" ht="14" customHeight="1" x14ac:dyDescent="0.25">
      <c r="A20" s="104"/>
      <c r="B20" s="43">
        <v>68</v>
      </c>
      <c r="C20" s="61">
        <v>68</v>
      </c>
      <c r="D20" s="57">
        <v>0</v>
      </c>
      <c r="E20" s="37">
        <v>0</v>
      </c>
      <c r="F20" s="49">
        <v>10</v>
      </c>
      <c r="G20" s="37">
        <v>11</v>
      </c>
      <c r="H20" s="37">
        <v>17</v>
      </c>
      <c r="I20" s="37">
        <v>30</v>
      </c>
      <c r="J20" s="49">
        <v>12</v>
      </c>
      <c r="K20" s="37">
        <v>17</v>
      </c>
      <c r="L20" s="37">
        <v>12</v>
      </c>
      <c r="M20" s="37">
        <v>22</v>
      </c>
      <c r="N20" s="49">
        <v>25</v>
      </c>
      <c r="O20" s="37">
        <v>12</v>
      </c>
      <c r="P20" s="43">
        <v>29</v>
      </c>
    </row>
    <row r="21" spans="1:16" ht="14" customHeight="1" x14ac:dyDescent="0.25">
      <c r="A21" s="105" t="s">
        <v>66</v>
      </c>
      <c r="B21" s="44">
        <v>9.0384615384615383E-2</v>
      </c>
      <c r="C21" s="59">
        <v>0.11519607843137254</v>
      </c>
      <c r="D21" s="62">
        <v>0</v>
      </c>
      <c r="E21" s="38">
        <v>0</v>
      </c>
      <c r="F21" s="50">
        <v>6.7226890756302532E-2</v>
      </c>
      <c r="G21" s="59">
        <v>0.14953271028037385</v>
      </c>
      <c r="H21" s="38">
        <v>0.06</v>
      </c>
      <c r="I21" s="38">
        <v>8.7628865979381451E-2</v>
      </c>
      <c r="J21" s="50">
        <v>9.7087378640776711E-2</v>
      </c>
      <c r="K21" s="62">
        <v>4.6875E-2</v>
      </c>
      <c r="L21" s="38">
        <v>9.8039215686274522E-2</v>
      </c>
      <c r="M21" s="38">
        <v>0.10759493670886078</v>
      </c>
      <c r="N21" s="50">
        <v>6.7708333333333329E-2</v>
      </c>
      <c r="O21" s="38">
        <v>0.08</v>
      </c>
      <c r="P21" s="44">
        <v>0.1074766355140187</v>
      </c>
    </row>
    <row r="22" spans="1:16" ht="14" customHeight="1" x14ac:dyDescent="0.25">
      <c r="A22" s="105"/>
      <c r="B22" s="41">
        <v>47</v>
      </c>
      <c r="C22" s="61">
        <v>47</v>
      </c>
      <c r="D22" s="57">
        <v>0</v>
      </c>
      <c r="E22" s="35">
        <v>0</v>
      </c>
      <c r="F22" s="47">
        <v>8</v>
      </c>
      <c r="G22" s="61">
        <v>16</v>
      </c>
      <c r="H22" s="35">
        <v>6</v>
      </c>
      <c r="I22" s="35">
        <v>17</v>
      </c>
      <c r="J22" s="47">
        <v>10</v>
      </c>
      <c r="K22" s="57">
        <v>6</v>
      </c>
      <c r="L22" s="35">
        <v>10</v>
      </c>
      <c r="M22" s="35">
        <v>17</v>
      </c>
      <c r="N22" s="47">
        <v>13</v>
      </c>
      <c r="O22" s="35">
        <v>8</v>
      </c>
      <c r="P22" s="41">
        <v>23</v>
      </c>
    </row>
    <row r="23" spans="1:16" ht="14" customHeight="1" x14ac:dyDescent="0.25">
      <c r="A23" s="104" t="s">
        <v>7</v>
      </c>
      <c r="B23" s="42">
        <v>0.19615384615384618</v>
      </c>
      <c r="C23" s="62">
        <v>0</v>
      </c>
      <c r="D23" s="59">
        <v>1.0000000000000002</v>
      </c>
      <c r="E23" s="36">
        <v>0</v>
      </c>
      <c r="F23" s="67">
        <v>0.31092436974789917</v>
      </c>
      <c r="G23" s="36">
        <v>0.15887850467289721</v>
      </c>
      <c r="H23" s="36">
        <v>0.22</v>
      </c>
      <c r="I23" s="62">
        <v>0.13402061855670103</v>
      </c>
      <c r="J23" s="67">
        <v>0.29126213592233013</v>
      </c>
      <c r="K23" s="59">
        <v>0.2734375</v>
      </c>
      <c r="L23" s="36">
        <v>0.15686274509803921</v>
      </c>
      <c r="M23" s="62">
        <v>0.10759493670886078</v>
      </c>
      <c r="N23" s="67">
        <v>0.38020833333333326</v>
      </c>
      <c r="O23" s="62">
        <v>0.09</v>
      </c>
      <c r="P23" s="68">
        <v>8.411214953271029E-2</v>
      </c>
    </row>
    <row r="24" spans="1:16" ht="14" customHeight="1" x14ac:dyDescent="0.25">
      <c r="A24" s="104"/>
      <c r="B24" s="43">
        <v>102</v>
      </c>
      <c r="C24" s="57">
        <v>0</v>
      </c>
      <c r="D24" s="61">
        <v>102</v>
      </c>
      <c r="E24" s="37">
        <v>0</v>
      </c>
      <c r="F24" s="56">
        <v>37</v>
      </c>
      <c r="G24" s="37">
        <v>17</v>
      </c>
      <c r="H24" s="37">
        <v>22</v>
      </c>
      <c r="I24" s="57">
        <v>26</v>
      </c>
      <c r="J24" s="56">
        <v>30</v>
      </c>
      <c r="K24" s="61">
        <v>35</v>
      </c>
      <c r="L24" s="37">
        <v>16</v>
      </c>
      <c r="M24" s="57">
        <v>17</v>
      </c>
      <c r="N24" s="56">
        <v>73</v>
      </c>
      <c r="O24" s="57">
        <v>9</v>
      </c>
      <c r="P24" s="64">
        <v>18</v>
      </c>
    </row>
    <row r="25" spans="1:16" ht="14" customHeight="1" x14ac:dyDescent="0.25">
      <c r="A25" s="105" t="s">
        <v>67</v>
      </c>
      <c r="B25" s="44">
        <v>0</v>
      </c>
      <c r="C25" s="38">
        <v>0</v>
      </c>
      <c r="D25" s="38">
        <v>0</v>
      </c>
      <c r="E25" s="38">
        <v>0</v>
      </c>
      <c r="F25" s="50">
        <v>0</v>
      </c>
      <c r="G25" s="38">
        <v>0</v>
      </c>
      <c r="H25" s="38">
        <v>0</v>
      </c>
      <c r="I25" s="38">
        <v>0</v>
      </c>
      <c r="J25" s="50">
        <v>0</v>
      </c>
      <c r="K25" s="38">
        <v>0</v>
      </c>
      <c r="L25" s="38">
        <v>0</v>
      </c>
      <c r="M25" s="38">
        <v>0</v>
      </c>
      <c r="N25" s="50">
        <v>0</v>
      </c>
      <c r="O25" s="38">
        <v>0</v>
      </c>
      <c r="P25" s="44">
        <v>0</v>
      </c>
    </row>
    <row r="26" spans="1:16" ht="14" customHeight="1" x14ac:dyDescent="0.25">
      <c r="A26" s="105"/>
      <c r="B26" s="41">
        <v>0</v>
      </c>
      <c r="C26" s="35">
        <v>0</v>
      </c>
      <c r="D26" s="35">
        <v>0</v>
      </c>
      <c r="E26" s="35">
        <v>0</v>
      </c>
      <c r="F26" s="47">
        <v>0</v>
      </c>
      <c r="G26" s="35">
        <v>0</v>
      </c>
      <c r="H26" s="35">
        <v>0</v>
      </c>
      <c r="I26" s="35">
        <v>0</v>
      </c>
      <c r="J26" s="47">
        <v>0</v>
      </c>
      <c r="K26" s="35">
        <v>0</v>
      </c>
      <c r="L26" s="35">
        <v>0</v>
      </c>
      <c r="M26" s="35">
        <v>0</v>
      </c>
      <c r="N26" s="47">
        <v>0</v>
      </c>
      <c r="O26" s="35">
        <v>0</v>
      </c>
      <c r="P26" s="41">
        <v>0</v>
      </c>
    </row>
    <row r="27" spans="1:16" ht="14" customHeight="1" x14ac:dyDescent="0.25">
      <c r="A27" s="104" t="s">
        <v>8</v>
      </c>
      <c r="B27" s="42">
        <v>1.9230769230769232E-2</v>
      </c>
      <c r="C27" s="62">
        <v>0</v>
      </c>
      <c r="D27" s="36">
        <v>0</v>
      </c>
      <c r="E27" s="59">
        <v>1</v>
      </c>
      <c r="F27" s="48">
        <v>8.4033613445378165E-3</v>
      </c>
      <c r="G27" s="36">
        <v>1.8691588785046731E-2</v>
      </c>
      <c r="H27" s="36">
        <v>0</v>
      </c>
      <c r="I27" s="59">
        <v>3.6082474226804127E-2</v>
      </c>
      <c r="J27" s="48">
        <v>1.9417475728155342E-2</v>
      </c>
      <c r="K27" s="59">
        <v>4.6875E-2</v>
      </c>
      <c r="L27" s="36">
        <v>1.9607843137254902E-2</v>
      </c>
      <c r="M27" s="62">
        <v>0</v>
      </c>
      <c r="N27" s="48">
        <v>1.5625E-2</v>
      </c>
      <c r="O27" s="59">
        <v>0.05</v>
      </c>
      <c r="P27" s="42">
        <v>9.3457943925233655E-3</v>
      </c>
    </row>
    <row r="28" spans="1:16" ht="14" customHeight="1" x14ac:dyDescent="0.25">
      <c r="A28" s="108"/>
      <c r="B28" s="70">
        <v>10</v>
      </c>
      <c r="C28" s="77">
        <v>0</v>
      </c>
      <c r="D28" s="69">
        <v>0</v>
      </c>
      <c r="E28" s="75">
        <v>10</v>
      </c>
      <c r="F28" s="73">
        <v>1</v>
      </c>
      <c r="G28" s="69">
        <v>2</v>
      </c>
      <c r="H28" s="69">
        <v>0</v>
      </c>
      <c r="I28" s="75">
        <v>7</v>
      </c>
      <c r="J28" s="73">
        <v>2</v>
      </c>
      <c r="K28" s="75">
        <v>6</v>
      </c>
      <c r="L28" s="69">
        <v>2</v>
      </c>
      <c r="M28" s="77">
        <v>0</v>
      </c>
      <c r="N28" s="73">
        <v>3</v>
      </c>
      <c r="O28" s="75">
        <v>5</v>
      </c>
      <c r="P28" s="70">
        <v>2</v>
      </c>
    </row>
    <row r="30" spans="1:16" x14ac:dyDescent="0.25">
      <c r="A30" s="26" t="s">
        <v>173</v>
      </c>
    </row>
  </sheetData>
  <mergeCells count="18">
    <mergeCell ref="A25:A26"/>
    <mergeCell ref="A27:A28"/>
    <mergeCell ref="A15:A16"/>
    <mergeCell ref="A17:A18"/>
    <mergeCell ref="A19:A20"/>
    <mergeCell ref="A21:A22"/>
    <mergeCell ref="A23:A24"/>
    <mergeCell ref="A5:A6"/>
    <mergeCell ref="A7:A8"/>
    <mergeCell ref="A9:A10"/>
    <mergeCell ref="A11:A12"/>
    <mergeCell ref="A13:A14"/>
    <mergeCell ref="A1:P1"/>
    <mergeCell ref="A2:A3"/>
    <mergeCell ref="C2:E2"/>
    <mergeCell ref="F2:I2"/>
    <mergeCell ref="J2:M2"/>
    <mergeCell ref="N2:P2"/>
  </mergeCells>
  <hyperlinks>
    <hyperlink ref="A30" location="'Index'!B16" display="Return to index" xr:uid="{84A37D92-692E-4C94-A574-ACBF2066154C}"/>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4</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5" t="s">
        <v>17</v>
      </c>
      <c r="B5" s="38">
        <v>0.36923076923076925</v>
      </c>
      <c r="C5" s="58">
        <v>0.28431372549019612</v>
      </c>
      <c r="D5" s="59">
        <v>0.71568627450980382</v>
      </c>
      <c r="E5" s="38">
        <v>0.3</v>
      </c>
      <c r="F5" s="50">
        <v>0.31932773109243701</v>
      </c>
      <c r="G5" s="62">
        <v>0.22429906542056077</v>
      </c>
      <c r="H5" s="59">
        <v>0.52999999999999992</v>
      </c>
      <c r="I5" s="38">
        <v>0.39690721649484539</v>
      </c>
      <c r="J5" s="67">
        <v>0.85436893203883502</v>
      </c>
      <c r="K5" s="59">
        <v>0.5390625</v>
      </c>
      <c r="L5" s="38">
        <v>0.30392156862745101</v>
      </c>
      <c r="M5" s="62">
        <v>2.5316455696202535E-2</v>
      </c>
      <c r="N5" s="67">
        <v>1</v>
      </c>
      <c r="O5" s="62">
        <v>0</v>
      </c>
      <c r="P5" s="68">
        <v>0</v>
      </c>
    </row>
    <row r="6" spans="1:16" ht="14" customHeight="1" x14ac:dyDescent="0.25">
      <c r="A6" s="107"/>
      <c r="B6" s="80">
        <v>192</v>
      </c>
      <c r="C6" s="82">
        <v>116</v>
      </c>
      <c r="D6" s="81">
        <v>73</v>
      </c>
      <c r="E6" s="79">
        <v>3</v>
      </c>
      <c r="F6" s="83">
        <v>38</v>
      </c>
      <c r="G6" s="82">
        <v>24</v>
      </c>
      <c r="H6" s="81">
        <v>53</v>
      </c>
      <c r="I6" s="79">
        <v>77</v>
      </c>
      <c r="J6" s="84">
        <v>88</v>
      </c>
      <c r="K6" s="81">
        <v>69</v>
      </c>
      <c r="L6" s="79">
        <v>31</v>
      </c>
      <c r="M6" s="82">
        <v>4</v>
      </c>
      <c r="N6" s="84">
        <v>192</v>
      </c>
      <c r="O6" s="82">
        <v>0</v>
      </c>
      <c r="P6" s="85">
        <v>0</v>
      </c>
    </row>
    <row r="7" spans="1:16" ht="14" customHeight="1" x14ac:dyDescent="0.25">
      <c r="A7" s="104" t="s">
        <v>18</v>
      </c>
      <c r="B7" s="42">
        <v>0.19230769230769235</v>
      </c>
      <c r="C7" s="59">
        <v>0.21078431372549017</v>
      </c>
      <c r="D7" s="62">
        <v>8.8235294117647065E-2</v>
      </c>
      <c r="E7" s="59">
        <v>0.5</v>
      </c>
      <c r="F7" s="48">
        <v>0.23529411764705885</v>
      </c>
      <c r="G7" s="36">
        <v>0.22429906542056077</v>
      </c>
      <c r="H7" s="36">
        <v>0.2</v>
      </c>
      <c r="I7" s="62">
        <v>0.14432989690721651</v>
      </c>
      <c r="J7" s="58">
        <v>5.8252427184466028E-2</v>
      </c>
      <c r="K7" s="59">
        <v>0.265625</v>
      </c>
      <c r="L7" s="59">
        <v>0.29411764705882354</v>
      </c>
      <c r="M7" s="36">
        <v>0.17721518987341775</v>
      </c>
      <c r="N7" s="58">
        <v>0</v>
      </c>
      <c r="O7" s="59">
        <v>1.0000000000000002</v>
      </c>
      <c r="P7" s="68">
        <v>0</v>
      </c>
    </row>
    <row r="8" spans="1:16" ht="14" customHeight="1" x14ac:dyDescent="0.25">
      <c r="A8" s="104"/>
      <c r="B8" s="43">
        <v>100</v>
      </c>
      <c r="C8" s="61">
        <v>86</v>
      </c>
      <c r="D8" s="57">
        <v>9</v>
      </c>
      <c r="E8" s="61">
        <v>5</v>
      </c>
      <c r="F8" s="49">
        <v>28</v>
      </c>
      <c r="G8" s="37">
        <v>24</v>
      </c>
      <c r="H8" s="37">
        <v>20</v>
      </c>
      <c r="I8" s="57">
        <v>28</v>
      </c>
      <c r="J8" s="60">
        <v>6</v>
      </c>
      <c r="K8" s="61">
        <v>34</v>
      </c>
      <c r="L8" s="61">
        <v>30</v>
      </c>
      <c r="M8" s="37">
        <v>28</v>
      </c>
      <c r="N8" s="60">
        <v>0</v>
      </c>
      <c r="O8" s="61">
        <v>100</v>
      </c>
      <c r="P8" s="64">
        <v>0</v>
      </c>
    </row>
    <row r="9" spans="1:16" ht="14" customHeight="1" x14ac:dyDescent="0.25">
      <c r="A9" s="105" t="s">
        <v>19</v>
      </c>
      <c r="B9" s="44">
        <v>0.41153846153846152</v>
      </c>
      <c r="C9" s="59">
        <v>0.47549019607843135</v>
      </c>
      <c r="D9" s="62">
        <v>0.17647058823529413</v>
      </c>
      <c r="E9" s="38">
        <v>0.2</v>
      </c>
      <c r="F9" s="50">
        <v>0.41176470588235298</v>
      </c>
      <c r="G9" s="59">
        <v>0.5420560747663552</v>
      </c>
      <c r="H9" s="62">
        <v>0.26</v>
      </c>
      <c r="I9" s="38">
        <v>0.4175257731958763</v>
      </c>
      <c r="J9" s="58">
        <v>3.8834951456310683E-2</v>
      </c>
      <c r="K9" s="62">
        <v>0.1875</v>
      </c>
      <c r="L9" s="38">
        <v>0.39215686274509809</v>
      </c>
      <c r="M9" s="59">
        <v>0.77215189873417733</v>
      </c>
      <c r="N9" s="58">
        <v>0</v>
      </c>
      <c r="O9" s="62">
        <v>0</v>
      </c>
      <c r="P9" s="65">
        <v>1</v>
      </c>
    </row>
    <row r="10" spans="1:16" ht="14" customHeight="1" x14ac:dyDescent="0.25">
      <c r="A10" s="105"/>
      <c r="B10" s="41">
        <v>214</v>
      </c>
      <c r="C10" s="61">
        <v>194</v>
      </c>
      <c r="D10" s="57">
        <v>18</v>
      </c>
      <c r="E10" s="35">
        <v>2</v>
      </c>
      <c r="F10" s="47">
        <v>49</v>
      </c>
      <c r="G10" s="61">
        <v>58</v>
      </c>
      <c r="H10" s="57">
        <v>26</v>
      </c>
      <c r="I10" s="35">
        <v>81</v>
      </c>
      <c r="J10" s="60">
        <v>4</v>
      </c>
      <c r="K10" s="57">
        <v>24</v>
      </c>
      <c r="L10" s="35">
        <v>40</v>
      </c>
      <c r="M10" s="61">
        <v>122</v>
      </c>
      <c r="N10" s="60">
        <v>0</v>
      </c>
      <c r="O10" s="57">
        <v>0</v>
      </c>
      <c r="P10" s="66">
        <v>214</v>
      </c>
    </row>
    <row r="11" spans="1:16" ht="14" customHeight="1" x14ac:dyDescent="0.25">
      <c r="A11" s="104" t="s">
        <v>68</v>
      </c>
      <c r="B11" s="42">
        <v>2.6923076923076925E-2</v>
      </c>
      <c r="C11" s="36">
        <v>2.9411764705882356E-2</v>
      </c>
      <c r="D11" s="36">
        <v>1.9607843137254902E-2</v>
      </c>
      <c r="E11" s="36">
        <v>0</v>
      </c>
      <c r="F11" s="48">
        <v>3.3613445378151266E-2</v>
      </c>
      <c r="G11" s="36">
        <v>9.3457943925233655E-3</v>
      </c>
      <c r="H11" s="36">
        <v>0.01</v>
      </c>
      <c r="I11" s="36">
        <v>4.1237113402061862E-2</v>
      </c>
      <c r="J11" s="48">
        <v>4.8543689320388356E-2</v>
      </c>
      <c r="K11" s="36">
        <v>7.8125E-3</v>
      </c>
      <c r="L11" s="36">
        <v>9.8039215686274508E-3</v>
      </c>
      <c r="M11" s="36">
        <v>2.5316455696202535E-2</v>
      </c>
      <c r="N11" s="58">
        <v>0</v>
      </c>
      <c r="O11" s="36">
        <v>0</v>
      </c>
      <c r="P11" s="68">
        <v>0</v>
      </c>
    </row>
    <row r="12" spans="1:16" ht="14" customHeight="1" x14ac:dyDescent="0.25">
      <c r="A12" s="108"/>
      <c r="B12" s="70">
        <v>14</v>
      </c>
      <c r="C12" s="69">
        <v>12</v>
      </c>
      <c r="D12" s="69">
        <v>2</v>
      </c>
      <c r="E12" s="69">
        <v>0</v>
      </c>
      <c r="F12" s="73">
        <v>4</v>
      </c>
      <c r="G12" s="69">
        <v>1</v>
      </c>
      <c r="H12" s="69">
        <v>1</v>
      </c>
      <c r="I12" s="69">
        <v>8</v>
      </c>
      <c r="J12" s="73">
        <v>5</v>
      </c>
      <c r="K12" s="69">
        <v>1</v>
      </c>
      <c r="L12" s="69">
        <v>1</v>
      </c>
      <c r="M12" s="69">
        <v>4</v>
      </c>
      <c r="N12" s="74">
        <v>0</v>
      </c>
      <c r="O12" s="69">
        <v>0</v>
      </c>
      <c r="P12" s="78">
        <v>0</v>
      </c>
    </row>
    <row r="14" spans="1:16" x14ac:dyDescent="0.25">
      <c r="A14" s="26" t="s">
        <v>173</v>
      </c>
    </row>
  </sheetData>
  <mergeCells count="10">
    <mergeCell ref="A5:A6"/>
    <mergeCell ref="A7:A8"/>
    <mergeCell ref="A9:A10"/>
    <mergeCell ref="A11:A12"/>
    <mergeCell ref="A1:P1"/>
    <mergeCell ref="A2:A3"/>
    <mergeCell ref="C2:E2"/>
    <mergeCell ref="F2:I2"/>
    <mergeCell ref="J2:M2"/>
    <mergeCell ref="N2:P2"/>
  </mergeCells>
  <hyperlinks>
    <hyperlink ref="A14" location="'Index'!B17" display="Return to index" xr:uid="{ED1DA763-1F39-4221-9AF2-08A95F39358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4"/>
  <sheetViews>
    <sheetView showGridLines="0" workbookViewId="0">
      <pane xSplit="2" ySplit="4" topLeftCell="C5" activePane="bottomRight" state="frozen"/>
      <selection pane="topRight" activeCell="C1" sqref="C1"/>
      <selection pane="bottomLeft" activeCell="A5" sqref="A5"/>
      <selection pane="bottomRight" activeCell="B2" sqref="B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99" t="s">
        <v>3</v>
      </c>
      <c r="B1" s="99"/>
      <c r="C1" s="99"/>
      <c r="D1" s="99"/>
      <c r="E1" s="99"/>
      <c r="F1" s="99"/>
      <c r="G1" s="99"/>
      <c r="H1" s="99"/>
      <c r="I1" s="99"/>
      <c r="J1" s="99"/>
      <c r="K1" s="99"/>
      <c r="L1" s="99"/>
      <c r="M1" s="99"/>
      <c r="N1" s="99"/>
      <c r="O1" s="99"/>
      <c r="P1" s="99"/>
    </row>
    <row r="2" spans="1:16" x14ac:dyDescent="0.25">
      <c r="A2" s="100"/>
      <c r="B2" s="1"/>
      <c r="C2" s="101" t="s">
        <v>1</v>
      </c>
      <c r="D2" s="102"/>
      <c r="E2" s="102"/>
      <c r="F2" s="101" t="s">
        <v>2</v>
      </c>
      <c r="G2" s="102"/>
      <c r="H2" s="102"/>
      <c r="I2" s="102"/>
      <c r="J2" s="101" t="s">
        <v>3</v>
      </c>
      <c r="K2" s="102"/>
      <c r="L2" s="102"/>
      <c r="M2" s="102"/>
      <c r="N2" s="101" t="s">
        <v>4</v>
      </c>
      <c r="O2" s="102"/>
      <c r="P2" s="103"/>
    </row>
    <row r="3" spans="1:16" s="25" customFormat="1" ht="137.5" x14ac:dyDescent="0.25">
      <c r="A3" s="100"/>
      <c r="B3" s="28" t="s">
        <v>5</v>
      </c>
      <c r="C3" s="29" t="s">
        <v>6</v>
      </c>
      <c r="D3" s="30" t="s">
        <v>7</v>
      </c>
      <c r="E3" s="30" t="s">
        <v>8</v>
      </c>
      <c r="F3" s="29" t="s">
        <v>9</v>
      </c>
      <c r="G3" s="30" t="s">
        <v>10</v>
      </c>
      <c r="H3" s="30" t="s">
        <v>11</v>
      </c>
      <c r="I3" s="30" t="s">
        <v>12</v>
      </c>
      <c r="J3" s="29" t="s">
        <v>13</v>
      </c>
      <c r="K3" s="30" t="s">
        <v>14</v>
      </c>
      <c r="L3" s="30" t="s">
        <v>15</v>
      </c>
      <c r="M3" s="30" t="s">
        <v>16</v>
      </c>
      <c r="N3" s="29" t="s">
        <v>17</v>
      </c>
      <c r="O3" s="30" t="s">
        <v>18</v>
      </c>
      <c r="P3" s="31" t="s">
        <v>19</v>
      </c>
    </row>
    <row r="4" spans="1:16" s="24" customFormat="1" ht="24" customHeight="1" x14ac:dyDescent="0.25">
      <c r="A4" s="32" t="s">
        <v>172</v>
      </c>
      <c r="B4" s="33">
        <v>520</v>
      </c>
      <c r="C4" s="51">
        <v>408</v>
      </c>
      <c r="D4" s="33">
        <v>102</v>
      </c>
      <c r="E4" s="33">
        <v>10</v>
      </c>
      <c r="F4" s="51">
        <v>119</v>
      </c>
      <c r="G4" s="33">
        <v>107</v>
      </c>
      <c r="H4" s="33">
        <v>100</v>
      </c>
      <c r="I4" s="33">
        <v>194</v>
      </c>
      <c r="J4" s="51">
        <v>103</v>
      </c>
      <c r="K4" s="33">
        <v>128</v>
      </c>
      <c r="L4" s="33">
        <v>102</v>
      </c>
      <c r="M4" s="33">
        <v>158</v>
      </c>
      <c r="N4" s="51">
        <v>192</v>
      </c>
      <c r="O4" s="33">
        <v>100</v>
      </c>
      <c r="P4" s="52">
        <v>214</v>
      </c>
    </row>
    <row r="5" spans="1:16" ht="14" customHeight="1" x14ac:dyDescent="0.25">
      <c r="A5" s="107" t="s">
        <v>69</v>
      </c>
      <c r="B5" s="40">
        <v>3.8461538461538464E-3</v>
      </c>
      <c r="C5" s="55">
        <v>0</v>
      </c>
      <c r="D5" s="72">
        <v>1.9607843137254902E-2</v>
      </c>
      <c r="E5" s="34">
        <v>0</v>
      </c>
      <c r="F5" s="54">
        <v>1.6806722689075633E-2</v>
      </c>
      <c r="G5" s="34">
        <v>0</v>
      </c>
      <c r="H5" s="34">
        <v>0</v>
      </c>
      <c r="I5" s="34">
        <v>0</v>
      </c>
      <c r="J5" s="54">
        <v>1.9417475728155342E-2</v>
      </c>
      <c r="K5" s="34">
        <v>0</v>
      </c>
      <c r="L5" s="34">
        <v>0</v>
      </c>
      <c r="M5" s="34">
        <v>0</v>
      </c>
      <c r="N5" s="46">
        <v>1.0416666666666668E-2</v>
      </c>
      <c r="O5" s="34">
        <v>0</v>
      </c>
      <c r="P5" s="40">
        <v>0</v>
      </c>
    </row>
    <row r="6" spans="1:16" ht="14" customHeight="1" x14ac:dyDescent="0.25">
      <c r="A6" s="105"/>
      <c r="B6" s="41">
        <v>2</v>
      </c>
      <c r="C6" s="57">
        <v>0</v>
      </c>
      <c r="D6" s="61">
        <v>2</v>
      </c>
      <c r="E6" s="35">
        <v>0</v>
      </c>
      <c r="F6" s="56">
        <v>2</v>
      </c>
      <c r="G6" s="35">
        <v>0</v>
      </c>
      <c r="H6" s="35">
        <v>0</v>
      </c>
      <c r="I6" s="35">
        <v>0</v>
      </c>
      <c r="J6" s="56">
        <v>2</v>
      </c>
      <c r="K6" s="35">
        <v>0</v>
      </c>
      <c r="L6" s="35">
        <v>0</v>
      </c>
      <c r="M6" s="35">
        <v>0</v>
      </c>
      <c r="N6" s="47">
        <v>2</v>
      </c>
      <c r="O6" s="35">
        <v>0</v>
      </c>
      <c r="P6" s="41">
        <v>0</v>
      </c>
    </row>
    <row r="7" spans="1:16" ht="14" customHeight="1" x14ac:dyDescent="0.25">
      <c r="A7" s="104" t="s">
        <v>70</v>
      </c>
      <c r="B7" s="42">
        <v>0.19423076923076923</v>
      </c>
      <c r="C7" s="62">
        <v>0.17401960784313725</v>
      </c>
      <c r="D7" s="59">
        <v>0.27450980392156865</v>
      </c>
      <c r="E7" s="36">
        <v>0.2</v>
      </c>
      <c r="F7" s="58">
        <v>0.1092436974789916</v>
      </c>
      <c r="G7" s="62">
        <v>5.6074766355140193E-2</v>
      </c>
      <c r="H7" s="36">
        <v>0.22</v>
      </c>
      <c r="I7" s="59">
        <v>0.30927835051546393</v>
      </c>
      <c r="J7" s="67">
        <v>0.98058252427184467</v>
      </c>
      <c r="K7" s="62">
        <v>0</v>
      </c>
      <c r="L7" s="62">
        <v>0</v>
      </c>
      <c r="M7" s="62">
        <v>0</v>
      </c>
      <c r="N7" s="67">
        <v>0.44791666666666657</v>
      </c>
      <c r="O7" s="62">
        <v>0.06</v>
      </c>
      <c r="P7" s="68">
        <v>1.8691588785046731E-2</v>
      </c>
    </row>
    <row r="8" spans="1:16" ht="14" customHeight="1" x14ac:dyDescent="0.25">
      <c r="A8" s="104"/>
      <c r="B8" s="43">
        <v>101</v>
      </c>
      <c r="C8" s="57">
        <v>71</v>
      </c>
      <c r="D8" s="61">
        <v>28</v>
      </c>
      <c r="E8" s="37">
        <v>2</v>
      </c>
      <c r="F8" s="60">
        <v>13</v>
      </c>
      <c r="G8" s="57">
        <v>6</v>
      </c>
      <c r="H8" s="37">
        <v>22</v>
      </c>
      <c r="I8" s="61">
        <v>60</v>
      </c>
      <c r="J8" s="56">
        <v>101</v>
      </c>
      <c r="K8" s="57">
        <v>0</v>
      </c>
      <c r="L8" s="57">
        <v>0</v>
      </c>
      <c r="M8" s="57">
        <v>0</v>
      </c>
      <c r="N8" s="56">
        <v>86</v>
      </c>
      <c r="O8" s="57">
        <v>6</v>
      </c>
      <c r="P8" s="64">
        <v>4</v>
      </c>
    </row>
    <row r="9" spans="1:16" ht="14" customHeight="1" x14ac:dyDescent="0.25">
      <c r="A9" s="105" t="s">
        <v>14</v>
      </c>
      <c r="B9" s="44">
        <v>0.24615384615384617</v>
      </c>
      <c r="C9" s="62">
        <v>0.21323529411764708</v>
      </c>
      <c r="D9" s="59">
        <v>0.34313725490196079</v>
      </c>
      <c r="E9" s="59">
        <v>0.6</v>
      </c>
      <c r="F9" s="50">
        <v>0.29411764705882354</v>
      </c>
      <c r="G9" s="38">
        <v>0.17757009345794394</v>
      </c>
      <c r="H9" s="59">
        <v>0.3299999999999999</v>
      </c>
      <c r="I9" s="38">
        <v>0.21134020618556701</v>
      </c>
      <c r="J9" s="58">
        <v>0</v>
      </c>
      <c r="K9" s="59">
        <v>1</v>
      </c>
      <c r="L9" s="62">
        <v>0</v>
      </c>
      <c r="M9" s="62">
        <v>0</v>
      </c>
      <c r="N9" s="67">
        <v>0.359375</v>
      </c>
      <c r="O9" s="59">
        <v>0.34</v>
      </c>
      <c r="P9" s="68">
        <v>0.11214953271028039</v>
      </c>
    </row>
    <row r="10" spans="1:16" ht="14" customHeight="1" x14ac:dyDescent="0.25">
      <c r="A10" s="105"/>
      <c r="B10" s="41">
        <v>128</v>
      </c>
      <c r="C10" s="57">
        <v>87</v>
      </c>
      <c r="D10" s="61">
        <v>35</v>
      </c>
      <c r="E10" s="61">
        <v>6</v>
      </c>
      <c r="F10" s="47">
        <v>35</v>
      </c>
      <c r="G10" s="35">
        <v>19</v>
      </c>
      <c r="H10" s="61">
        <v>33</v>
      </c>
      <c r="I10" s="35">
        <v>41</v>
      </c>
      <c r="J10" s="60">
        <v>0</v>
      </c>
      <c r="K10" s="61">
        <v>128</v>
      </c>
      <c r="L10" s="57">
        <v>0</v>
      </c>
      <c r="M10" s="57">
        <v>0</v>
      </c>
      <c r="N10" s="56">
        <v>69</v>
      </c>
      <c r="O10" s="61">
        <v>34</v>
      </c>
      <c r="P10" s="64">
        <v>24</v>
      </c>
    </row>
    <row r="11" spans="1:16" ht="14" customHeight="1" x14ac:dyDescent="0.25">
      <c r="A11" s="104" t="s">
        <v>15</v>
      </c>
      <c r="B11" s="42">
        <v>0.19615384615384618</v>
      </c>
      <c r="C11" s="36">
        <v>0.20588235294117646</v>
      </c>
      <c r="D11" s="36">
        <v>0.15686274509803921</v>
      </c>
      <c r="E11" s="36">
        <v>0.2</v>
      </c>
      <c r="F11" s="48">
        <v>0.23529411764705885</v>
      </c>
      <c r="G11" s="36">
        <v>0.25233644859813087</v>
      </c>
      <c r="H11" s="62">
        <v>0.12</v>
      </c>
      <c r="I11" s="36">
        <v>0.18041237113402062</v>
      </c>
      <c r="J11" s="58">
        <v>0</v>
      </c>
      <c r="K11" s="62">
        <v>0</v>
      </c>
      <c r="L11" s="59">
        <v>1.0000000000000002</v>
      </c>
      <c r="M11" s="62">
        <v>0</v>
      </c>
      <c r="N11" s="48">
        <v>0.16145833333333331</v>
      </c>
      <c r="O11" s="59">
        <v>0.3</v>
      </c>
      <c r="P11" s="42">
        <v>0.18691588785046728</v>
      </c>
    </row>
    <row r="12" spans="1:16" ht="14" customHeight="1" x14ac:dyDescent="0.25">
      <c r="A12" s="104"/>
      <c r="B12" s="43">
        <v>102</v>
      </c>
      <c r="C12" s="37">
        <v>84</v>
      </c>
      <c r="D12" s="37">
        <v>16</v>
      </c>
      <c r="E12" s="37">
        <v>2</v>
      </c>
      <c r="F12" s="49">
        <v>28</v>
      </c>
      <c r="G12" s="37">
        <v>27</v>
      </c>
      <c r="H12" s="57">
        <v>12</v>
      </c>
      <c r="I12" s="37">
        <v>35</v>
      </c>
      <c r="J12" s="60">
        <v>0</v>
      </c>
      <c r="K12" s="57">
        <v>0</v>
      </c>
      <c r="L12" s="61">
        <v>102</v>
      </c>
      <c r="M12" s="57">
        <v>0</v>
      </c>
      <c r="N12" s="49">
        <v>31</v>
      </c>
      <c r="O12" s="61">
        <v>30</v>
      </c>
      <c r="P12" s="43">
        <v>40</v>
      </c>
    </row>
    <row r="13" spans="1:16" ht="14" customHeight="1" x14ac:dyDescent="0.25">
      <c r="A13" s="105" t="s">
        <v>71</v>
      </c>
      <c r="B13" s="44">
        <v>9.0384615384615383E-2</v>
      </c>
      <c r="C13" s="38">
        <v>9.8039215686274522E-2</v>
      </c>
      <c r="D13" s="38">
        <v>6.8627450980392163E-2</v>
      </c>
      <c r="E13" s="38">
        <v>0</v>
      </c>
      <c r="F13" s="50">
        <v>0.12605042016806722</v>
      </c>
      <c r="G13" s="59">
        <v>0.14953271028037385</v>
      </c>
      <c r="H13" s="38">
        <v>0.08</v>
      </c>
      <c r="I13" s="62">
        <v>4.1237113402061862E-2</v>
      </c>
      <c r="J13" s="58">
        <v>0</v>
      </c>
      <c r="K13" s="62">
        <v>0</v>
      </c>
      <c r="L13" s="62">
        <v>0</v>
      </c>
      <c r="M13" s="59">
        <v>0.29746835443037978</v>
      </c>
      <c r="N13" s="58">
        <v>5.2083333333333339E-3</v>
      </c>
      <c r="O13" s="59">
        <v>0.16</v>
      </c>
      <c r="P13" s="65">
        <v>0.13084112149532712</v>
      </c>
    </row>
    <row r="14" spans="1:16" ht="14" customHeight="1" x14ac:dyDescent="0.25">
      <c r="A14" s="105"/>
      <c r="B14" s="41">
        <v>47</v>
      </c>
      <c r="C14" s="35">
        <v>40</v>
      </c>
      <c r="D14" s="35">
        <v>7</v>
      </c>
      <c r="E14" s="35">
        <v>0</v>
      </c>
      <c r="F14" s="47">
        <v>15</v>
      </c>
      <c r="G14" s="61">
        <v>16</v>
      </c>
      <c r="H14" s="35">
        <v>8</v>
      </c>
      <c r="I14" s="57">
        <v>8</v>
      </c>
      <c r="J14" s="60">
        <v>0</v>
      </c>
      <c r="K14" s="57">
        <v>0</v>
      </c>
      <c r="L14" s="57">
        <v>0</v>
      </c>
      <c r="M14" s="61">
        <v>47</v>
      </c>
      <c r="N14" s="60">
        <v>1</v>
      </c>
      <c r="O14" s="61">
        <v>16</v>
      </c>
      <c r="P14" s="66">
        <v>28</v>
      </c>
    </row>
    <row r="15" spans="1:16" ht="14" customHeight="1" x14ac:dyDescent="0.25">
      <c r="A15" s="104" t="s">
        <v>72</v>
      </c>
      <c r="B15" s="42">
        <v>5.5769230769230772E-2</v>
      </c>
      <c r="C15" s="36">
        <v>6.127450980392158E-2</v>
      </c>
      <c r="D15" s="36">
        <v>3.9215686274509803E-2</v>
      </c>
      <c r="E15" s="36">
        <v>0</v>
      </c>
      <c r="F15" s="48">
        <v>8.4033613445378158E-2</v>
      </c>
      <c r="G15" s="36">
        <v>7.4766355140186924E-2</v>
      </c>
      <c r="H15" s="36">
        <v>0.06</v>
      </c>
      <c r="I15" s="62">
        <v>2.5773195876288662E-2</v>
      </c>
      <c r="J15" s="58">
        <v>0</v>
      </c>
      <c r="K15" s="62">
        <v>0</v>
      </c>
      <c r="L15" s="62">
        <v>0</v>
      </c>
      <c r="M15" s="59">
        <v>0.18354430379746836</v>
      </c>
      <c r="N15" s="58">
        <v>1.0416666666666668E-2</v>
      </c>
      <c r="O15" s="36">
        <v>7.0000000000000007E-2</v>
      </c>
      <c r="P15" s="65">
        <v>9.3457943925233641E-2</v>
      </c>
    </row>
    <row r="16" spans="1:16" ht="14" customHeight="1" x14ac:dyDescent="0.25">
      <c r="A16" s="104"/>
      <c r="B16" s="43">
        <v>29</v>
      </c>
      <c r="C16" s="37">
        <v>25</v>
      </c>
      <c r="D16" s="37">
        <v>4</v>
      </c>
      <c r="E16" s="37">
        <v>0</v>
      </c>
      <c r="F16" s="49">
        <v>10</v>
      </c>
      <c r="G16" s="37">
        <v>8</v>
      </c>
      <c r="H16" s="37">
        <v>6</v>
      </c>
      <c r="I16" s="57">
        <v>5</v>
      </c>
      <c r="J16" s="60">
        <v>0</v>
      </c>
      <c r="K16" s="57">
        <v>0</v>
      </c>
      <c r="L16" s="57">
        <v>0</v>
      </c>
      <c r="M16" s="61">
        <v>29</v>
      </c>
      <c r="N16" s="60">
        <v>2</v>
      </c>
      <c r="O16" s="37">
        <v>7</v>
      </c>
      <c r="P16" s="66">
        <v>20</v>
      </c>
    </row>
    <row r="17" spans="1:16" ht="14" customHeight="1" x14ac:dyDescent="0.25">
      <c r="A17" s="105" t="s">
        <v>73</v>
      </c>
      <c r="B17" s="44">
        <v>0.15769230769230769</v>
      </c>
      <c r="C17" s="59">
        <v>0.18627450980392157</v>
      </c>
      <c r="D17" s="62">
        <v>5.8823529411764712E-2</v>
      </c>
      <c r="E17" s="38">
        <v>0</v>
      </c>
      <c r="F17" s="58">
        <v>8.4033613445378158E-2</v>
      </c>
      <c r="G17" s="38">
        <v>0.21495327102803741</v>
      </c>
      <c r="H17" s="38">
        <v>0.13</v>
      </c>
      <c r="I17" s="38">
        <v>0.18556701030927836</v>
      </c>
      <c r="J17" s="58">
        <v>0</v>
      </c>
      <c r="K17" s="62">
        <v>0</v>
      </c>
      <c r="L17" s="62">
        <v>0</v>
      </c>
      <c r="M17" s="59">
        <v>0.51898734177215189</v>
      </c>
      <c r="N17" s="58">
        <v>5.2083333333333339E-3</v>
      </c>
      <c r="O17" s="62">
        <v>0.05</v>
      </c>
      <c r="P17" s="65">
        <v>0.34579439252336447</v>
      </c>
    </row>
    <row r="18" spans="1:16" ht="14" customHeight="1" x14ac:dyDescent="0.25">
      <c r="A18" s="105"/>
      <c r="B18" s="41">
        <v>82</v>
      </c>
      <c r="C18" s="61">
        <v>76</v>
      </c>
      <c r="D18" s="57">
        <v>6</v>
      </c>
      <c r="E18" s="35">
        <v>0</v>
      </c>
      <c r="F18" s="60">
        <v>10</v>
      </c>
      <c r="G18" s="35">
        <v>23</v>
      </c>
      <c r="H18" s="35">
        <v>13</v>
      </c>
      <c r="I18" s="35">
        <v>36</v>
      </c>
      <c r="J18" s="60">
        <v>0</v>
      </c>
      <c r="K18" s="57">
        <v>0</v>
      </c>
      <c r="L18" s="57">
        <v>0</v>
      </c>
      <c r="M18" s="61">
        <v>82</v>
      </c>
      <c r="N18" s="60">
        <v>1</v>
      </c>
      <c r="O18" s="57">
        <v>5</v>
      </c>
      <c r="P18" s="66">
        <v>74</v>
      </c>
    </row>
    <row r="19" spans="1:16" ht="14" customHeight="1" x14ac:dyDescent="0.25">
      <c r="A19" s="104" t="s">
        <v>74</v>
      </c>
      <c r="B19" s="42">
        <v>5.5769230769230772E-2</v>
      </c>
      <c r="C19" s="36">
        <v>6.127450980392158E-2</v>
      </c>
      <c r="D19" s="36">
        <v>3.9215686274509803E-2</v>
      </c>
      <c r="E19" s="36">
        <v>0</v>
      </c>
      <c r="F19" s="48">
        <v>5.0420168067226899E-2</v>
      </c>
      <c r="G19" s="36">
        <v>7.4766355140186924E-2</v>
      </c>
      <c r="H19" s="36">
        <v>0.06</v>
      </c>
      <c r="I19" s="36">
        <v>4.6391752577319589E-2</v>
      </c>
      <c r="J19" s="58">
        <v>0</v>
      </c>
      <c r="K19" s="62">
        <v>0</v>
      </c>
      <c r="L19" s="62">
        <v>0</v>
      </c>
      <c r="M19" s="62">
        <v>0</v>
      </c>
      <c r="N19" s="58">
        <v>0</v>
      </c>
      <c r="O19" s="36">
        <v>0.02</v>
      </c>
      <c r="P19" s="65">
        <v>0.11214953271028039</v>
      </c>
    </row>
    <row r="20" spans="1:16" ht="14" customHeight="1" x14ac:dyDescent="0.25">
      <c r="A20" s="104"/>
      <c r="B20" s="43">
        <v>29</v>
      </c>
      <c r="C20" s="37">
        <v>25</v>
      </c>
      <c r="D20" s="37">
        <v>4</v>
      </c>
      <c r="E20" s="37">
        <v>0</v>
      </c>
      <c r="F20" s="49">
        <v>6</v>
      </c>
      <c r="G20" s="37">
        <v>8</v>
      </c>
      <c r="H20" s="37">
        <v>6</v>
      </c>
      <c r="I20" s="37">
        <v>9</v>
      </c>
      <c r="J20" s="60">
        <v>0</v>
      </c>
      <c r="K20" s="57">
        <v>0</v>
      </c>
      <c r="L20" s="57">
        <v>0</v>
      </c>
      <c r="M20" s="57">
        <v>0</v>
      </c>
      <c r="N20" s="60">
        <v>0</v>
      </c>
      <c r="O20" s="37">
        <v>2</v>
      </c>
      <c r="P20" s="66">
        <v>24</v>
      </c>
    </row>
    <row r="21" spans="1:16" ht="14" customHeight="1" x14ac:dyDescent="0.25">
      <c r="A21" s="105" t="s">
        <v>75</v>
      </c>
      <c r="B21" s="44">
        <v>0.30384615384615382</v>
      </c>
      <c r="C21" s="59">
        <v>0.34558823529411759</v>
      </c>
      <c r="D21" s="62">
        <v>0.16666666666666669</v>
      </c>
      <c r="E21" s="62">
        <v>0</v>
      </c>
      <c r="F21" s="50">
        <v>0.29411764705882354</v>
      </c>
      <c r="G21" s="59">
        <v>0.43925233644859818</v>
      </c>
      <c r="H21" s="38">
        <v>0.27</v>
      </c>
      <c r="I21" s="62">
        <v>0.25257731958762886</v>
      </c>
      <c r="J21" s="58">
        <v>0</v>
      </c>
      <c r="K21" s="62">
        <v>0</v>
      </c>
      <c r="L21" s="62">
        <v>0</v>
      </c>
      <c r="M21" s="59">
        <v>1</v>
      </c>
      <c r="N21" s="58">
        <v>2.0833333333333336E-2</v>
      </c>
      <c r="O21" s="38">
        <v>0.28000000000000003</v>
      </c>
      <c r="P21" s="65">
        <v>0.57009345794392519</v>
      </c>
    </row>
    <row r="22" spans="1:16" ht="14" customHeight="1" x14ac:dyDescent="0.25">
      <c r="A22" s="106"/>
      <c r="B22" s="45">
        <v>158</v>
      </c>
      <c r="C22" s="75">
        <v>141</v>
      </c>
      <c r="D22" s="77">
        <v>17</v>
      </c>
      <c r="E22" s="77">
        <v>0</v>
      </c>
      <c r="F22" s="53">
        <v>35</v>
      </c>
      <c r="G22" s="75">
        <v>47</v>
      </c>
      <c r="H22" s="39">
        <v>27</v>
      </c>
      <c r="I22" s="77">
        <v>49</v>
      </c>
      <c r="J22" s="74">
        <v>0</v>
      </c>
      <c r="K22" s="77">
        <v>0</v>
      </c>
      <c r="L22" s="77">
        <v>0</v>
      </c>
      <c r="M22" s="75">
        <v>158</v>
      </c>
      <c r="N22" s="74">
        <v>4</v>
      </c>
      <c r="O22" s="39">
        <v>28</v>
      </c>
      <c r="P22" s="76">
        <v>122</v>
      </c>
    </row>
    <row r="24" spans="1:16" x14ac:dyDescent="0.25">
      <c r="A24" s="26" t="s">
        <v>173</v>
      </c>
    </row>
  </sheetData>
  <mergeCells count="15">
    <mergeCell ref="A15:A16"/>
    <mergeCell ref="A17:A18"/>
    <mergeCell ref="A19:A20"/>
    <mergeCell ref="A21:A22"/>
    <mergeCell ref="A5:A6"/>
    <mergeCell ref="A7:A8"/>
    <mergeCell ref="A9:A10"/>
    <mergeCell ref="A11:A12"/>
    <mergeCell ref="A13:A14"/>
    <mergeCell ref="A1:P1"/>
    <mergeCell ref="A2:A3"/>
    <mergeCell ref="C2:E2"/>
    <mergeCell ref="F2:I2"/>
    <mergeCell ref="J2:M2"/>
    <mergeCell ref="N2:P2"/>
  </mergeCells>
  <hyperlinks>
    <hyperlink ref="A24" location="'Index'!B18" display="Return to index" xr:uid="{612A58DF-E09D-4027-8666-6940D0C45D6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TaxCatchAll xmlns="fcc2d163-a1f2-4a47-92e3-628c6c2cab2b">
      <Value>16</Value>
    </TaxCatchAll>
    <ica616b3a7404338b58886c0b7dc9950 xmlns="fcc2d163-a1f2-4a47-92e3-628c6c2cab2b">
      <Terms xmlns="http://schemas.microsoft.com/office/infopath/2007/PartnerControls">
        <TermInfo xmlns="http://schemas.microsoft.com/office/infopath/2007/PartnerControls">
          <TermName xmlns="http://schemas.microsoft.com/office/infopath/2007/PartnerControls">Technical documentation</TermName>
          <TermId xmlns="http://schemas.microsoft.com/office/infopath/2007/PartnerControls">19aa97d6-5372-4b44-980b-db5e826a6c62</TermId>
        </TermInfo>
      </Terms>
    </ica616b3a7404338b58886c0b7dc9950>
  </documentManagement>
</p:properties>
</file>

<file path=customXml/item2.xml><?xml version="1.0" encoding="utf-8"?>
<?mso-contentType ?>
<SharedContentType xmlns="Microsoft.SharePoint.Taxonomy.ContentTypeSync" SourceId="161f34cc-3cd5-498f-b446-325da13b7816" ContentTypeId="0x010100C9109D892D58374095F34F4929AC79DD" PreviousValue="false"/>
</file>

<file path=customXml/item3.xml><?xml version="1.0" encoding="utf-8"?>
<ct:contentTypeSchema xmlns:ct="http://schemas.microsoft.com/office/2006/metadata/contentType" xmlns:ma="http://schemas.microsoft.com/office/2006/metadata/properties/metaAttributes" ct:_="" ma:_="" ma:contentTypeName="FSA Document" ma:contentTypeID="0x010100C9109D892D58374095F34F4929AC79DD0000491F8DDB27A446931C86C1365E9691" ma:contentTypeVersion="6" ma:contentTypeDescription="" ma:contentTypeScope="" ma:versionID="d373c5dbad2480ec7a824e3e10102a5e">
  <xsd:schema xmlns:xsd="http://www.w3.org/2001/XMLSchema" xmlns:xs="http://www.w3.org/2001/XMLSchema" xmlns:p="http://schemas.microsoft.com/office/2006/metadata/properties" xmlns:ns2="fcc2d163-a1f2-4a47-92e3-628c6c2cab2b" targetNamespace="http://schemas.microsoft.com/office/2006/metadata/properties" ma:root="true" ma:fieldsID="96c08e75f3b29204c13a0122269f911d" ns2:_="">
    <xsd:import namespace="fcc2d163-a1f2-4a47-92e3-628c6c2cab2b"/>
    <xsd:element name="properties">
      <xsd:complexType>
        <xsd:sequence>
          <xsd:element name="documentManagement">
            <xsd:complexType>
              <xsd:all>
                <xsd:element ref="ns2:ica616b3a7404338b58886c0b7dc995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ica616b3a7404338b58886c0b7dc9950" ma:index="8" ma:taxonomy="true" ma:internalName="ica616b3a7404338b58886c0b7dc9950" ma:taxonomyFieldName="Information_x0020_Type" ma:displayName="Information Type" ma:default="" ma:fieldId="{2ca616b3-a740-4338-b588-86c0b7dc9950}" ma:sspId="161f34cc-3cd5-498f-b446-325da13b7816" ma:termSetId="b45aa770-3be4-4b33-abcc-624f3eae019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4633e8e-c1d3-44ad-adb7-a38635694389}" ma:internalName="TaxCatchAll" ma:showField="CatchAllData" ma:web="dd8a31a2-4475-4ac6-a5f6-25b4725e4b6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4633e8e-c1d3-44ad-adb7-a38635694389}" ma:internalName="TaxCatchAllLabel" ma:readOnly="true" ma:showField="CatchAllDataLabel" ma:web="dd8a31a2-4475-4ac6-a5f6-25b4725e4b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fcc2d163-a1f2-4a47-92e3-628c6c2cab2b"/>
  </ds:schemaRefs>
</ds:datastoreItem>
</file>

<file path=customXml/itemProps2.xml><?xml version="1.0" encoding="utf-8"?>
<ds:datastoreItem xmlns:ds="http://schemas.openxmlformats.org/officeDocument/2006/customXml" ds:itemID="{C8171DFF-1DB0-481F-8A7C-4341A21A35B5}">
  <ds:schemaRefs>
    <ds:schemaRef ds:uri="Microsoft.SharePoint.Taxonomy.ContentTypeSync"/>
  </ds:schemaRefs>
</ds:datastoreItem>
</file>

<file path=customXml/itemProps3.xml><?xml version="1.0" encoding="utf-8"?>
<ds:datastoreItem xmlns:ds="http://schemas.openxmlformats.org/officeDocument/2006/customXml" ds:itemID="{46CC87DB-ACE3-48AF-9C05-C9AC07F0A517}"/>
</file>

<file path=customXml/itemProps4.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FRONT PAGE</vt:lpstr>
      <vt:lpstr>Index</vt:lpstr>
      <vt:lpstr>D4_Employment</vt:lpstr>
      <vt:lpstr>D1</vt:lpstr>
      <vt:lpstr>D2</vt:lpstr>
      <vt:lpstr>S3</vt:lpstr>
      <vt:lpstr>S4</vt:lpstr>
      <vt:lpstr>S5</vt:lpstr>
      <vt:lpstr>D6_BusSize</vt:lpstr>
      <vt:lpstr>D7_Seniority</vt:lpstr>
      <vt:lpstr>Q1</vt:lpstr>
      <vt:lpstr>Q2</vt:lpstr>
      <vt:lpstr>Q3</vt:lpstr>
      <vt:lpstr>Q4</vt:lpstr>
      <vt:lpstr>Q5</vt:lpstr>
      <vt:lpstr>Q6</vt:lpstr>
      <vt:lpstr>Q7</vt:lpstr>
      <vt:lpstr>Q8</vt:lpstr>
      <vt:lpstr>Q9</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Kristina Diprose</cp:lastModifiedBy>
  <dcterms:created xsi:type="dcterms:W3CDTF">2017-02-27T12:59:54Z</dcterms:created>
  <dcterms:modified xsi:type="dcterms:W3CDTF">2025-06-26T17:07:28Z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0x010100C9109D892D58374095F34F4929AC79DD0000491F8DDB27A446931C86C1365E9691</vt:lpwstr>
  </property>
  <property fmtid="{D5CDD505-2E9C-101B-9397-08002B2CF9AE}" pid="3" name="Information Type">
    <vt:lpwstr>16;#Technical documentation|19aa97d6-5372-4b44-980b-db5e826a6c62</vt:lpwstr>
  </property>
  <property fmtid="{D5CDD505-2E9C-101B-9397-08002B2CF9AE}" pid="4" name="MediaServiceImageTags">
    <vt:lpwstr/>
  </property>
  <property fmtid="{D5CDD505-2E9C-101B-9397-08002B2CF9AE}" pid="5" name="Information_x0020_Type">
    <vt:lpwstr>16;#Technical documentation|19aa97d6-5372-4b44-980b-db5e826a6c62</vt:lpwstr>
  </property>
  <property fmtid="{D5CDD505-2E9C-101B-9397-08002B2CF9AE}" pid="6" name="lcf76f155ced4ddcb4097134ff3c332f">
    <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y fmtid="{D5CDD505-2E9C-101B-9397-08002B2CF9AE}" pid="15" name="SharedWithUsers">
    <vt:lpwstr/>
  </property>
</Properties>
</file>